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GARE E CONTRATTI MATTARELLA BIS\2. SERVIZIO GESTIONE AMMINISTRATIVA\2026\MAGGIORE DI 40.000\7. GARA EUROPEA Fornitura cancelleria N.20\disciplinare a allegati\"/>
    </mc:Choice>
  </mc:AlternateContent>
  <xr:revisionPtr revIDLastSave="0" documentId="13_ncr:1_{3C788F9E-91C6-42DD-8DE6-93129EDC7F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19" i="1" l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1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198" i="1"/>
  <c r="F185" i="1"/>
  <c r="F186" i="1"/>
  <c r="F187" i="1"/>
  <c r="F188" i="1"/>
  <c r="F189" i="1"/>
  <c r="F190" i="1"/>
  <c r="F191" i="1"/>
  <c r="F192" i="1"/>
  <c r="F193" i="1"/>
  <c r="F184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52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5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58" i="1" l="1"/>
</calcChain>
</file>

<file path=xl/sharedStrings.xml><?xml version="1.0" encoding="utf-8"?>
<sst xmlns="http://schemas.openxmlformats.org/spreadsheetml/2006/main" count="505" uniqueCount="284">
  <si>
    <t>Allegato C del Disciplinare di gara</t>
  </si>
  <si>
    <t>(da inserire nella busta economica)</t>
  </si>
  <si>
    <t>NR/CONF</t>
  </si>
  <si>
    <t>n.</t>
  </si>
  <si>
    <t>TIPOLOGIA ARTICOLI, REQUISITI TECNICI ED EQUIVALENZA - CANCELLERIA</t>
  </si>
  <si>
    <t>TIPOLOGIA ARTICOLI, REQUISITI TECNICI ED EQUIVALENZA - ARCHIVIO</t>
  </si>
  <si>
    <t>TIPOLOGIA ARTICOLI, REQUISITI TECNICI ED EQUIVALENZA - COMPLEMENTI UFFICIO</t>
  </si>
  <si>
    <t>TIPOLOGIA ARTICOLI, REQUISITI TECNICI ED EQUIVALENZA - MACCHINE DA UFFICIO</t>
  </si>
  <si>
    <t>TIPOLOGIA ARTICOLI, REQUISITI TECNICI ED EQUIVALENZA - RILEGATURA</t>
  </si>
  <si>
    <t>TIPOLOGIA ARTICOLI, REQUISITI TECNICI ED EQUIVALENZA - SCRITTURA</t>
  </si>
  <si>
    <t>Il/la sottoscritto/a</t>
  </si>
  <si>
    <t>nato/a</t>
  </si>
  <si>
    <t>C.F./P.IVA</t>
  </si>
  <si>
    <t xml:space="preserve">con sede legale </t>
  </si>
  <si>
    <t>N.B.</t>
  </si>
  <si>
    <t>PREZZO PER QUANTITA' TRIENNALI PRESUNTE
IVA esclusa</t>
  </si>
  <si>
    <t>PREZZO TOTALE OFFERTO (IVA esclusa)</t>
  </si>
  <si>
    <t>A pena di inamissibilità dell'offerta, il prezzo totale offerto non deve essere superiore a € 221.311,47, IVA esclusa.</t>
  </si>
  <si>
    <t>Il prezzo totale offerto dal concorrente rileva ai soli fini dell’aggiudicazione.</t>
  </si>
  <si>
    <t>Il sottoscritto dichiara che:</t>
  </si>
  <si>
    <t>Nella determinazione dell’offerta, ha preso cognizione di tutte le modalità e condizioni relative all’esecuzione delle prestazioni, nonché di tutte le circostanze generali e speciali che le possono influenzare e pertanto l’offerta è congrua rispetto ai costi dei processi produttivi dell’Impresa relativi e/o correlati alle prestazioni oggetto della presente procedura, ivi inclusi quelli relativi alla sicurezza ed al costo del lavoro e, comunque, garantisce la redditività del contratto;</t>
  </si>
  <si>
    <t>Ha preso atto che gli oneri della sicurezza derivanti da rischi di natura interferenziale indicati dall’Amministrazione sono pari a zero;</t>
  </si>
  <si>
    <r>
      <t>La presente offerta è irrevocabile e valida, a tutti gli effetti, per un periodo di</t>
    </r>
    <r>
      <rPr>
        <b/>
        <sz val="11"/>
        <color theme="1"/>
        <rFont val="Calibri"/>
        <family val="2"/>
        <scheme val="minor"/>
      </rPr>
      <t xml:space="preserve"> 270 giorni </t>
    </r>
    <r>
      <rPr>
        <sz val="11"/>
        <color theme="1"/>
        <rFont val="Calibri"/>
        <family val="2"/>
        <scheme val="minor"/>
      </rPr>
      <t>decorrenti dal termine fissato per la presentazione della stessa;</t>
    </r>
  </si>
  <si>
    <t>La presente offerta non vincolerà in alcun modo l’Amministrazione, fuorché nei casi previsti dai documenti di gara e dalle norme vigenti.</t>
  </si>
  <si>
    <t xml:space="preserve">firmato digitalmente </t>
  </si>
  <si>
    <t xml:space="preserve">LEGALE RAPPRESENTANTE </t>
  </si>
  <si>
    <r>
      <t xml:space="preserve">dichiara di aver preso visione e di approvare incondizionatamente il contenuto e le condizioni del disciplinare di gara  e di tutti i suoi allegati che ne costituiscono parte integrante e sostanziale e </t>
    </r>
    <r>
      <rPr>
        <b/>
        <u/>
        <sz val="12"/>
        <color theme="1"/>
        <rFont val="Calibri"/>
        <family val="2"/>
        <scheme val="minor"/>
      </rPr>
      <t>offre i seguenti prezzi unitari e il seguente prezzo totale</t>
    </r>
    <r>
      <rPr>
        <b/>
        <sz val="12"/>
        <color theme="1"/>
        <rFont val="Calibri"/>
        <family val="2"/>
        <scheme val="minor"/>
      </rPr>
      <t>, al netto dell'IVA:</t>
    </r>
  </si>
  <si>
    <r>
      <t>Il presente documento deve essere sottoscritto secondo quanto prescritto dal disciplinare di gara (</t>
    </r>
    <r>
      <rPr>
        <b/>
        <sz val="11"/>
        <color rgb="FFFF0000"/>
        <rFont val="Calibri"/>
        <family val="2"/>
        <scheme val="minor"/>
      </rPr>
      <t>cfr. par. 3</t>
    </r>
    <r>
      <rPr>
        <sz val="11"/>
        <color theme="1"/>
        <rFont val="Calibri"/>
        <family val="2"/>
        <scheme val="minor"/>
      </rPr>
      <t>).</t>
    </r>
  </si>
  <si>
    <t>dell'impresa</t>
  </si>
  <si>
    <r>
      <t xml:space="preserve">nella qualità di </t>
    </r>
    <r>
      <rPr>
        <i/>
        <sz val="11"/>
        <color theme="1"/>
        <rFont val="Calibri"/>
        <family val="2"/>
        <scheme val="minor"/>
      </rPr>
      <t>(indicare la carica ricoperta)</t>
    </r>
  </si>
  <si>
    <r>
      <t xml:space="preserve">Il foglio excel è impostato per il calcolo automatico dei </t>
    </r>
    <r>
      <rPr>
        <i/>
        <sz val="11"/>
        <color theme="1"/>
        <rFont val="Calibri"/>
        <family val="2"/>
        <scheme val="minor"/>
      </rPr>
      <t xml:space="preserve">"prezzi per quantità triennali presute" </t>
    </r>
    <r>
      <rPr>
        <sz val="11"/>
        <color theme="1"/>
        <rFont val="Calibri"/>
        <family val="2"/>
        <scheme val="minor"/>
      </rPr>
      <t xml:space="preserve">e per il </t>
    </r>
    <r>
      <rPr>
        <i/>
        <sz val="11"/>
        <color theme="1"/>
        <rFont val="Calibri"/>
        <family val="2"/>
        <scheme val="minor"/>
      </rPr>
      <t>"prezzo totale offerto"</t>
    </r>
  </si>
  <si>
    <t xml:space="preserve">QUANTITA' TRIENNALI PRESUNTE  </t>
  </si>
  <si>
    <t xml:space="preserve">PREZZO UNITARIO OFFERTO </t>
  </si>
  <si>
    <t>MACROGRUPPO: ARCHIVIO</t>
  </si>
  <si>
    <t>MACROGRUPPO: CANCELLERIA</t>
  </si>
  <si>
    <t>MACROGRUPPO: MACCHINE DA UFFICIO</t>
  </si>
  <si>
    <t>MACROGRUPPO: RILEGATURA</t>
  </si>
  <si>
    <t>MACROGRUPPO: SCRITTURA</t>
  </si>
  <si>
    <t>MACROGRUPPO: COMPLEMENTI UFFICIO</t>
  </si>
  <si>
    <t xml:space="preserve">CART. TIPO MANILLA  200 GR A TRE LEMBI VARI COLORI </t>
  </si>
  <si>
    <t>Nr</t>
  </si>
  <si>
    <t>CARTELLA SOSPESA ARMATURA INTERNA 33 A "U" CM 32,7 X 27,5</t>
  </si>
  <si>
    <t>CARTELLA SOSPESA ARMATURA INTERNA 33 A "V" CM 32,7 X 27,5</t>
  </si>
  <si>
    <t xml:space="preserve">CARTELLA CON MOLLA D.5 </t>
  </si>
  <si>
    <t xml:space="preserve">CARTELLA CON MOLLA D.7 </t>
  </si>
  <si>
    <t>CARTELLA PPL D.3 CON ELAST. COLORI ASSORTITI</t>
  </si>
  <si>
    <t xml:space="preserve">CARTELLE PORTA C.IDENTITA' LIBRO CM 16 X 11,5 </t>
  </si>
  <si>
    <t xml:space="preserve">CARTELLINA TRASPARENTE CON FORI CM 42 X 30 AD ALBUM </t>
  </si>
  <si>
    <t>DIVISORI NEUTRI 6 FG.COLOR. PPL CM 25X30</t>
  </si>
  <si>
    <t>DORSI TONDI CM.29,7  VARI COLORI E VARI SPESSORI</t>
  </si>
  <si>
    <t>DORSI TRIANGOLARI CM.29,7X 11MM.EST. VARI COLORI</t>
  </si>
  <si>
    <t>FALDONE D.CM.10-3 LACCI C/ANGOLI</t>
  </si>
  <si>
    <t>FALDONE D.CM.12-3 LACCI C/ANGOLI</t>
  </si>
  <si>
    <t>FALDONE D.CM.15-3 LACCI C/ANGOLI</t>
  </si>
  <si>
    <t>FALDONE D.CM.20-3 LACCI C/ANGOLI</t>
  </si>
  <si>
    <t>LIBRO FIRMA 20 SCOMPARTI COLORE NERO</t>
  </si>
  <si>
    <t>LIBRO FIRMA 20 SCOMPARTI COL.BLU</t>
  </si>
  <si>
    <t>PORTALISTINO TRASP.PERS.CM 22X30, 30 BUSTE FISSE</t>
  </si>
  <si>
    <t>PORTALISTINO  42X30 MM, 25, 4 ANELLI A "D", BIANCO</t>
  </si>
  <si>
    <t>PORTAPROGETTI CON BOTTONE D10 IN FIBR.VARI COLORI</t>
  </si>
  <si>
    <t>PORTAPROGETTI CON BOTTONE D4 IN FIBR.VARI COLORI</t>
  </si>
  <si>
    <t>PORTAPROGETTI CON BOTTONE D8 IN FIBR.VARI COLORI</t>
  </si>
  <si>
    <t>RACCOGLITORE PROT.  A LEVA DORSO CM.8 VARI COLORI</t>
  </si>
  <si>
    <t>SCATOLA DA ARCHIVIO DIMENSIONI MM 375X295X90, CHIUSURA METALLICA, PUNTI DI ANCORAGGIO METALLICI, MASCHERA IN METALLO, APERTURA PARZIALE, FORO DI ESTRAZIONE RINFORZATO,  SPESSORE DEL CARTONE DELLA SCATOLA D’ARCHIVIO MAGGIORE DI 2 MM, COLORI VARI</t>
  </si>
  <si>
    <t>BLOCCO NOTES SPIRALE/TESTA A5, 5 MM. FG.60, CARTA 80 GR</t>
  </si>
  <si>
    <t>BLOCCO NOTES SPIRALE/TESTA A4, 5MM FG.60, CARTA 80 GR</t>
  </si>
  <si>
    <t xml:space="preserve">BLOCCO A SPIRALE STENOGRAFIA </t>
  </si>
  <si>
    <t>BLOCCO NOTES A4 1 RIGO FG.60, CARTA 80 GR</t>
  </si>
  <si>
    <t>BLOCCO NOTES A4 5 MM. FG.60, CARTA 80 GR</t>
  </si>
  <si>
    <t>BLOCCO NOTES A5, 5 MM., FG.60, CARTA 80 GR</t>
  </si>
  <si>
    <t xml:space="preserve">BUSTE IMBOTTITE AVANA C, E. CM 17X27 - I. CM 15X21 </t>
  </si>
  <si>
    <t xml:space="preserve">BUSTE IMB.AVANA E, E. CM 24X32 -  I. CM 22X26 </t>
  </si>
  <si>
    <t>BUSTE IMB.AVANA G, E. CM 26X39 - I. CM 24X33</t>
  </si>
  <si>
    <t xml:space="preserve">BUSTE IMB.AVANA H, E. CM 29X42 - I. CM 27X36 </t>
  </si>
  <si>
    <t xml:space="preserve">BUSTE IMB.AVANA J, E. CM 32X50 - I. CM 30X44 </t>
  </si>
  <si>
    <t xml:space="preserve">BUSTE IMB.AVANA K, E.CM 37X53 - I. CM 35X47 </t>
  </si>
  <si>
    <t xml:space="preserve">BUSTA TRASPARENTE SUPERIOR A "U" A/4 LISCIA CON FORATURA UNIVERSALE </t>
  </si>
  <si>
    <t xml:space="preserve">BUSTA TRASPARENTE SUPERIOR A "U" A/5 LISCIA CON FORATURA UNIVERSALE </t>
  </si>
  <si>
    <t xml:space="preserve">BUSTA TRASPARENTE SUPERIOR A "U" A/4 ANTIRIFLESSO, CON FORATURA UNIVERSALE </t>
  </si>
  <si>
    <t>BUSTA TRASPARENTE SUPERIOR A "L" A/4 LISCIA</t>
  </si>
  <si>
    <t xml:space="preserve">BUSTA TRASPARENTE A SUPERIOR "U" A/4 LISCIA </t>
  </si>
  <si>
    <t>CARTELLINA TRASPARENTE SUPERIOR CON SOFFIETTO PVC A4 CON FORATURA UNIVERSALE</t>
  </si>
  <si>
    <t xml:space="preserve">CARTA PACCHI AVANA, CM 100x150, GR 80 </t>
  </si>
  <si>
    <t>CONF. 5KG</t>
  </si>
  <si>
    <t xml:space="preserve">CARTA PROTOCOLLO A RIGHE GR 60 </t>
  </si>
  <si>
    <t>CONF. FG.200</t>
  </si>
  <si>
    <t>CARTA VELINA BIANCA CM.100 X 150</t>
  </si>
  <si>
    <t>CONF.10 KG</t>
  </si>
  <si>
    <t>COLLA STICK GR.22 IN POLIVINIL ACETATO (PVA) IN SOLUZIONE ACQUOSA, SENZA SOLVENTI, LAVABILE, TRASPARENTE, ASSENZA DI ODORE, ASCIUGATURA ENTRO DUE MINUTI, CONTENITORE CILINDRO SOLIDO CON MECCANISMO A VITE</t>
  </si>
  <si>
    <t>COLLA VINILICA GR 100</t>
  </si>
  <si>
    <t>CUCITRICE ALTI SPESSORI FINO A 240 FF IN METALLO</t>
  </si>
  <si>
    <t>CUCITRICE DA TAVOLO FINO A TRENTA FOGLI (80 GR/MQ)</t>
  </si>
  <si>
    <t>CUCITRICE INTERAMENTE IN METALLO VERNICIATO CON CARICAMENTO POSTERIORE, ZENITH 551 O EQUIVALENTE (Punti: 24/6 e 24/8)</t>
  </si>
  <si>
    <t>CUCITRICE INTERAMENTE IN METALLO VERNICIATO CON CARICAMENTO POSTERIORE, ZENITH 548/E O EQUIVALENTE</t>
  </si>
  <si>
    <t>CUSCINETTO INCHIOSTRO CM 8 X 12  VARI COLORI O NEUTRO</t>
  </si>
  <si>
    <t>CUTTER PROFESSIONALE 18 MM</t>
  </si>
  <si>
    <t xml:space="preserve">DISPENSER NASTRO DA IMBALLO </t>
  </si>
  <si>
    <t>ELASTICI A FETTUCCIA DIAM. 120 MM IN GOMMA</t>
  </si>
  <si>
    <t>CONF. 1 kg</t>
  </si>
  <si>
    <t xml:space="preserve">ELASTICI DIAM. MM 30-60-90-120 IN PARA </t>
  </si>
  <si>
    <t xml:space="preserve">ETICH. FOTOC. MM 47,5 X 25,5 </t>
  </si>
  <si>
    <t>CONF. (100FF)</t>
  </si>
  <si>
    <t xml:space="preserve">ETICH. FOTOC. MM 105 X 37 </t>
  </si>
  <si>
    <t>SC.100FF</t>
  </si>
  <si>
    <t xml:space="preserve">ETICH. FOTOC. MM 105 X 48 </t>
  </si>
  <si>
    <t xml:space="preserve">ETICH. FOTOC. MM 105 X 74 </t>
  </si>
  <si>
    <t xml:space="preserve">ETICH. FOTOC.  MM 210 X 297 </t>
  </si>
  <si>
    <t xml:space="preserve">ETICH. FOTOC. MM 70 X 37 </t>
  </si>
  <si>
    <t>ROTOLO ETICHETTE  DYMO LW400 MM89X36 BIAN.  O ALTERNATIVA COMPATIBILE CON IL MODELLO DI STAMPANTE PER ETICHETTE FORNITO</t>
  </si>
  <si>
    <t>CF.2 PZ</t>
  </si>
  <si>
    <t>FASCETTE.ELASTICHE GOMMA VERDE D.80-100-120-150 KG.1</t>
  </si>
  <si>
    <t>CONF 1 kg</t>
  </si>
  <si>
    <t>FASCETTE ELASTICHE GOMMA VERDE DIAM.120 KG.1</t>
  </si>
  <si>
    <t xml:space="preserve">FERMAGLI, ACCIAIO ZINCATO ANTIRUGGINE, A PUNTA TRIANGOLARE, N.2 </t>
  </si>
  <si>
    <t>CONF. da 100</t>
  </si>
  <si>
    <t xml:space="preserve">FERMAGLI, ACCIAIO ZINCATO ANTIRUGGINE A PUNTA TRIANGOLARE, N.3 </t>
  </si>
  <si>
    <t xml:space="preserve">FERMAGLI, ACCIAIO ZINCATO ANTIRUGGINE, A PUNTA TRIANGOLARE, N.4 </t>
  </si>
  <si>
    <t xml:space="preserve">FERMAGLI, ACCIAIO ZINCATO ANTIRUGGINE, N.5 </t>
  </si>
  <si>
    <t xml:space="preserve">FERMAGLI, ACCIAIO ZINCATO ANTIRUGGINE, N.6 </t>
  </si>
  <si>
    <t xml:space="preserve">FERMAGLI METALLIZZATI COLORATI N.4 </t>
  </si>
  <si>
    <t>CONF. da 250</t>
  </si>
  <si>
    <t>FORBICI IN ACCIAIO INOSSIDABILE, IMPUGNATURA GOMMATA ERGONOMICA CM.17,5 TOLLERANZA + / - 1CM</t>
  </si>
  <si>
    <t>FORBICI IN ACCIAIO INOSSIDABILE, IMPUGNATURA GOMMATA ERGONOMICA CM.21 TOLLERANZA + / - 1 CM</t>
  </si>
  <si>
    <t xml:space="preserve">INCHIOSTRO X TIMBRI IN GOMMA </t>
  </si>
  <si>
    <t xml:space="preserve">LAME PER CUTTER GRANDI </t>
  </si>
  <si>
    <t>CONF.10 PZ</t>
  </si>
  <si>
    <t xml:space="preserve">LEVAPUNTI A PINZA REALIZZATO IN FERRO NICHELATO CON BECCUCCIO E PIASTRINA AD INTAGLI IN ACCIAIO TEMPRATO E NICHELATO, ZENITH MOD.580 O EQUIVALENZA </t>
  </si>
  <si>
    <t xml:space="preserve">MOLLE FERMACARTE ACCIAIO NERO MM.25 </t>
  </si>
  <si>
    <t>CONF DA 12</t>
  </si>
  <si>
    <t xml:space="preserve">MOLLE FERMACARTE ACCIAIO NERO MM.32 </t>
  </si>
  <si>
    <t xml:space="preserve">MOLLE FERMACARTE ACCIAIO NERO MM.51 </t>
  </si>
  <si>
    <t>NASTRI D1 MM 12 x 7 M BIANCO/NERO, DYMO O EQUIVALENTE (COMPATIBILE CON IL MODELLO DI STAMPANTE PER ETICHETTE FORNITO)</t>
  </si>
  <si>
    <t>NASTRO ADESIVO IN CARTA PER LA MASCHERATURA 615, MM 19 X 50</t>
  </si>
  <si>
    <t>NASTRO ADESIVO IN CARTA PER LA MASCHERATURA 615, MM 50 X 50</t>
  </si>
  <si>
    <t>NASTRO ADESIVO INVISIBILE TIPO 3M 810, MM 19 x 33 MT</t>
  </si>
  <si>
    <t xml:space="preserve">NASTRO ADESIVO TRASP. MM 19 X Mt 33 </t>
  </si>
  <si>
    <t>NASTRO BIADESIVO  MM 25 X 50 MT</t>
  </si>
  <si>
    <t>NASTRO BIADESIVO IN PPL MM 19 X 50 MT</t>
  </si>
  <si>
    <t>NASTRO BIADESIVO IN PPL MM 50 X 50 MT</t>
  </si>
  <si>
    <t>NASTRO IN PPL AVANA MM 50 X 66 MT</t>
  </si>
  <si>
    <t>NASTRO IN PPL TRASP.MM 50 X66 MT</t>
  </si>
  <si>
    <t xml:space="preserve">PORTABLOCCO C/MOLLA </t>
  </si>
  <si>
    <t>FOGLIETTI AUTOADESIVI CONF., CON RESINE ACRILICHE A BASE D'ACQUA, RIPOSIZIONABILI, SENZA RESIDUI, 65 GR, MM 38X51, GIALLI</t>
  </si>
  <si>
    <t xml:space="preserve">CONF. 100 PZ </t>
  </si>
  <si>
    <t>FOGLIETTI AUTOADESIVI CONF., CON RESINE ACRILICHE A BASE D'ACQUA, RIPOSIZIONABILI, SENZA RESIDUI,  65 GR, MM 50X76 GIALLI</t>
  </si>
  <si>
    <t>FOGLIETTI AUTOADESIVI CONF., CON RESINE ACRILICHE A BASE D'ACQUA, RIPOSIZIONABILI, SENZA RESIDUI,  65 GR, MM 76X76, GIALLI</t>
  </si>
  <si>
    <t>FOGLIETTI AUTOADESIVI CONF., CON RESINE ACRILICHE A BASE D'ACQUA, RIPOSIZIONABILI, SENZA RESIDUI, 65 GR, MM 76X76 COLORI ASSORTITI</t>
  </si>
  <si>
    <t>FOGLIETTI AUTOADESIVI CONF., CON RESINE ACRILICHE A BASE D'ACQUA, RIPOSIZIONABILI, SENZA RESIDUI, 65 GR, MM 76X127, DIVERSI COLORI</t>
  </si>
  <si>
    <t>FOGLIETTI AUTOADESIVI, MM 76,2X127, COLORE GIALLO, TIPOLOGIA A "Z"  DA DISPENSER, 70 GR</t>
  </si>
  <si>
    <t>FOGLIETTI AUTOADESIVI CONF., MM 76X76, COLORE GIALLO, TIPOLOGIA A "Z" DA DISPENSER, 70 GR</t>
  </si>
  <si>
    <t xml:space="preserve">PUNTI 23/6   </t>
  </si>
  <si>
    <t>CONF. 1000 PZ</t>
  </si>
  <si>
    <t xml:space="preserve">PUNTI  23/8   </t>
  </si>
  <si>
    <t xml:space="preserve">PUNTI 23/10 </t>
  </si>
  <si>
    <t>PUNTI 23/13</t>
  </si>
  <si>
    <t xml:space="preserve">PUNTI 23/15 </t>
  </si>
  <si>
    <t xml:space="preserve">PUNTI 23/17 </t>
  </si>
  <si>
    <t xml:space="preserve">PUNTI 23/24 </t>
  </si>
  <si>
    <t>PUNTI IN ACCIAIO CON PUNTE RETTIFICATE ZENITH 515 24/6  O EQUIVALENTE</t>
  </si>
  <si>
    <t>PUNTI IN ACCIAIO CON PUNTE RETTIFICATE ZENITH 515/8 24/8  O EQUIVALENTE</t>
  </si>
  <si>
    <t>PUNTI IN ACCIAIO CON PUNTE RETTIFICATE ZENITH MOD.130/E O EQUIVALENTE</t>
  </si>
  <si>
    <t>PUNTINE DA DISEGNO - BIANCO</t>
  </si>
  <si>
    <t>PUNTINE DA DISEGNO COLORATE</t>
  </si>
  <si>
    <t>CONF. 70 PZ</t>
  </si>
  <si>
    <t xml:space="preserve">QUADERNO MAXI, QUADRI 5MM, FORMATO A4  </t>
  </si>
  <si>
    <t>QUADERNO MAXI, A RIGHE, FORMATO A4</t>
  </si>
  <si>
    <t>ROTOLO A BOLLE (PLURIBALL) H CM.150 X100MT, MAGGIORE/UGUALE A 65 GR</t>
  </si>
  <si>
    <t xml:space="preserve">SCATOLA AMERICANA ONDA DOPPIA CM 40X40X35 </t>
  </si>
  <si>
    <t xml:space="preserve">SCATOLA AMERICANA ONDA DOPPIA CM.60X40X40 </t>
  </si>
  <si>
    <t xml:space="preserve">SCATOLA AMERICANA ONDA DOPPIA CM 50X40X30 </t>
  </si>
  <si>
    <t xml:space="preserve">SCATOLA AMERICANA ONDA DOPPIA CM 50X40X40 </t>
  </si>
  <si>
    <t>SEGNAPAGINE ADESIVI RIPOSIZIONABILI SENZA LASCIARE RESIDUI, IN POLIPROPILENE CON UNA DENSITà COMPRESA TRA 0,895 e 0,92 g/cm³,  DI FORMA RETTANGOLARE, MM25X43 (CON MARGINE DI TOLLERANZA DI 2 MM DI ORDINE SUPERIORE O INFERIORE PER ENTRAMBE LE MISURE), SUPERFICIE SCRIVIBILE CON PENNE, MATITE, PENNARELLI NORMALI ED INDELEBILI, COLORI ASSORTITI, FOGLIETTI ORGANIZZATI IN DISPENSER SINGOLI PER CIASCUN COLORE</t>
  </si>
  <si>
    <t>AGENDA A4 GIORNALIERA BLU OLTREMARE O TONALITA' SIMILARE</t>
  </si>
  <si>
    <t>AGENDINA TASCABILE A SOFFIETTO BLU OLTREMARE O TONALITA' SIMILARE</t>
  </si>
  <si>
    <t xml:space="preserve"> ARIA COMPRESSA INFIAMM.  400 ML</t>
  </si>
  <si>
    <t>BASE DA TAGLIO DIM.90X60 RIF.CM-90</t>
  </si>
  <si>
    <t>CALENDARIO DA SCRIVANIA CON SPIRALE SETTIMANALE</t>
  </si>
  <si>
    <t>CESTINO GETTACARTE NERO, CAPACITA' DI RACCOLTA 20 LITRI TOLLERANZA + / - 1 LITRO, IN PLASTICA ANTIURTO, NON TRAFORATO, DA INSERIRE SOTTO LA SCRIVANIA</t>
  </si>
  <si>
    <t>DISPENSER DA TAVOLO TENDINASTRO CM 19 X 33, H 127 CM</t>
  </si>
  <si>
    <t xml:space="preserve">DISPENSER DA TAVOLO TENDINASTRO MEDIO </t>
  </si>
  <si>
    <t xml:space="preserve">DISPENSER DA TAVOLO CON BASE APPESANTITA PER FOGLIETTI AUTOADESIVI PRENDI NOTA DA MM 76 X 76 </t>
  </si>
  <si>
    <t>DISPENSER DA TAVOLO CON BASE APPESANTITA PER FOGLIETTI AUTOADESIVI PRENDI NOTA  DA MM 76 X 127</t>
  </si>
  <si>
    <t>FERMALIBRI IN METALLO AD "L" H.19,5 CM.NERO E BIANCO 2PZ</t>
  </si>
  <si>
    <t>COPPIA</t>
  </si>
  <si>
    <t>LAVAGNA MAGNETICA CM 120 X 90</t>
  </si>
  <si>
    <t>LAVAGNA MAGNETICA CM 60 X 45</t>
  </si>
  <si>
    <t>LAVAGNA MAGNETICA CM 90 X 60</t>
  </si>
  <si>
    <t xml:space="preserve">LAVAGNA MAGNETICA CM 188 X 106 CON MARGINE DI TOLLERANZA +/- 4 CM PER ENTRAMBE LE MISURE </t>
  </si>
  <si>
    <t>LENTE INGRANDIMENTO, DIAMETRO LENTE 10 CM CON TOLLERANZA DI + / - 1 CM, MATERIALE VETRO</t>
  </si>
  <si>
    <t>MAGNETI PER LAVAGNA ROTONDI DIAM.30, VARI COLORI</t>
  </si>
  <si>
    <t>MAGNETI PER LAVAGNA ROTONDI DIAM.40, VARI COLORI</t>
  </si>
  <si>
    <t>POGGIAPIEDI STANDARD SOTTOSCRIVANIA</t>
  </si>
  <si>
    <t>PORTACORRISPONDENZA VARI COLORI IMPILABILE</t>
  </si>
  <si>
    <t>PORTACORRISPONDENZA TRASPARENTE IMPILABILE</t>
  </si>
  <si>
    <t>PORTAFERMAGLI CALAMITATO</t>
  </si>
  <si>
    <t xml:space="preserve">PORTAPENNE TRASPARENTE CON BASE PESANTE </t>
  </si>
  <si>
    <t>SERVIZIO SCRITTOIO MARRONE, BLU O NERO IN SIMIL PELLE</t>
  </si>
  <si>
    <t>TAPPETINO MOUSE SENZA POGGIAPOLSO</t>
  </si>
  <si>
    <t>TAPPETINO MOUSE IN MEMORY FOAM CON POGGIA POLSI</t>
  </si>
  <si>
    <t>TAPPETINO MOUSE CON POGGIAPOLSO</t>
  </si>
  <si>
    <t>TARGHETTA PORTACHIAVI COL.ASSORTITI</t>
  </si>
  <si>
    <t xml:space="preserve">CALCOLATRICE DA TAVOLO 12 CIFRE </t>
  </si>
  <si>
    <t>DISTRUGGI-DOCUMENTI FRAMMENTO P5, CAPACITA' SACCO RACCOLTA 40 LITRI, KOBRA 240.1 C2 O EQUIVALENTE</t>
  </si>
  <si>
    <t xml:space="preserve">DISTRUGGIDOCUMENTI FRAMMENTO P5, CAPACITA' SACCO RACCOLTA 150 LITRI, KOBRA 300 C2 O EQUIVALENTE </t>
  </si>
  <si>
    <t>DISTRUGGI-DOCUMENTI FRAMMENTO P2, S4-HYBRID KOBRA O EQUIVALENTE</t>
  </si>
  <si>
    <t>STAMPANTE PER ETICHETTE RISOLUZIONE MAGGIORE O UGUALE A 300dpi, COMPATIBILITA' WINDOWS 10 VER.22H2 E WINDOWS 11 FINO ALLA VERSIONE 23H2, CONNETTIVITA' USB TYPE A O USB 3.0, DYMO LW 550 TURBO O EQUIVALENTE *</t>
  </si>
  <si>
    <t xml:space="preserve">ROTOLO TERMICO X CALCOLATRICE MM57 DIAM.70 </t>
  </si>
  <si>
    <t>ROTOLO TERMICO X POS MM.57 X M16,5 S/BISF. A</t>
  </si>
  <si>
    <t>ROTOLO CALCOLATRICE MM 57/58 DIAM.60 GR.55</t>
  </si>
  <si>
    <t>TAGLIERINA A LEVA  A3</t>
  </si>
  <si>
    <t>TAGLIERINA A LEVA   A4</t>
  </si>
  <si>
    <t>* IL DISPOSITIVO FORNITO E IL SOFTWARE IN DOTAZIONE DELLO STESSO NON DOVRANNO EFFETTUARE ALCUNA TRASMISSIONE, CONDIVISIONE O COMUNICAZIONE DI DATI, PERSONALI O TECNICI, NÉ IN TEMPO REALE NÉ IN DIFFERITA, VERSO SERVER E/O SERVIZI ESTERNI ALL’AMMINISTRAZIONE O SOGGETTI TERZI NON PREVENTIVAMENTE AUTORIZZATI DALLA STESSA.</t>
  </si>
  <si>
    <t xml:space="preserve">CARTELLE TERMICHE GOFFRATE DORSO MM.3 </t>
  </si>
  <si>
    <t>CARTELLE TERMICHE LUCIDE D.MM 1,5</t>
  </si>
  <si>
    <t>CARTELLE TERMICHE LUCIDE D.MM 10</t>
  </si>
  <si>
    <t>CARTELLE TERMICHE LUCIDE D.MM 3</t>
  </si>
  <si>
    <t>CARTELLE TERMICHE LUCIDE D.MM 6</t>
  </si>
  <si>
    <t>CARTELLE TERMICHE LUCIDE D.MM 8</t>
  </si>
  <si>
    <t>NASTRO TELATO MM 38 X 25 MT BLU</t>
  </si>
  <si>
    <t xml:space="preserve">POUCHES F.TO A4 MM 216X303, 125 MICRON </t>
  </si>
  <si>
    <t>CONF.100 PZ</t>
  </si>
  <si>
    <t xml:space="preserve">POUCHES  F.TO A4 MM 216X303, 250 MICRON </t>
  </si>
  <si>
    <t>CONF.50 PZ</t>
  </si>
  <si>
    <t xml:space="preserve">POUCHES  F.TO A5 MM 154X216, 125 MICRON </t>
  </si>
  <si>
    <t xml:space="preserve">POUCHES  F.TO A3 MM 303X426, 125 MICRON </t>
  </si>
  <si>
    <t xml:space="preserve">POUCHES  F.TO MM 80X120, 125 MICRON </t>
  </si>
  <si>
    <t>QUADRANTI IN PVC TRASPARENTE A4 X RILEGATURE 150 MICRON</t>
  </si>
  <si>
    <t>CONF. 100 PZ</t>
  </si>
  <si>
    <t>STRIPS NARROW FASTBACK O COMPATIBILI A4 PER TERMORILEGATURA VARI COLORI</t>
  </si>
  <si>
    <t>CONF DA 100</t>
  </si>
  <si>
    <t>STRIPS MEDIUM FASTBACK O COMPATIBILI A4 PER TERMORILEGATURA VARI COLORI</t>
  </si>
  <si>
    <t>STRIPS WIDE FASTBACK O COMPATIBILI A4 PER TERMORILEGATURA VARI COLORI</t>
  </si>
  <si>
    <t>CANCELLINO MAGNETICO CON IMPUGNATURA</t>
  </si>
  <si>
    <t>CORRETTORE LIQUIDO ML 20</t>
  </si>
  <si>
    <t>CORRETTORE  A CHIOCCIOLA 5MM DI ALTEZZA</t>
  </si>
  <si>
    <t>EVIDENZIATORE INCHIOSTRO A BASE D'ACQUA, NON TOSSICO, PRIVO DI ODORI, CON ASCIUGATURA RAPIDA STABILO BOSS, FABER CASTELL, TRATTO PEN O EQUIVALENTE VARI COLORI</t>
  </si>
  <si>
    <t>GOMMA BICOLORE PER MATITA/PENNA</t>
  </si>
  <si>
    <t>GOMMA BIANCA PER MATITA IN GRAFITE, SENZA ABRASIVI, SENZA FTALATI E SENZA LATTICE</t>
  </si>
  <si>
    <t xml:space="preserve">MARKER X TESSUTI RESISTENTE AI LAVAGGI VARI COLORI </t>
  </si>
  <si>
    <t>MATITA COPIATIVA</t>
  </si>
  <si>
    <t>MATITE BICOLORE</t>
  </si>
  <si>
    <t>MATITE DA UFFICIO CON GOMMINO VARIE GRADAZIONI, FUSTO IN LEGNO CERTIFICATO FSC ALTA QUALITA' E FINITURA PRIVA DI VERNICI NOCIVE, MINA IN GRAFITE ALTAMENTE RESISTENTE</t>
  </si>
  <si>
    <t>MATITE DA UFFICIO VARIE GRADAZIONI, FUSTO IN LEGNO CERTIFICATO FSC ALTA QUALITA' E FINITURA PRIVA DI VERNICI NOCIVE, MINA IN GRAFITE ALTAMENTE RESISTENTE</t>
  </si>
  <si>
    <t>MINE DIAM.0,5 MM. VARIE GRADAZIONI</t>
  </si>
  <si>
    <t xml:space="preserve">NASTRO PER CORREZ.MM 25 X 17,7 MT IN CARTA CON DISPENSER CON TOLLERANZA DI 1 MM PER LA MISURA DELLO SPESSORE </t>
  </si>
  <si>
    <t>NASTRO PER CORREZ. MM 8,42 X 17,7 MT IN CARTA CON DISPENSER CON TOLLERANZA DI 1 MM PER LA MISURA DELLO SPESSORE</t>
  </si>
  <si>
    <t>PENNARELLO INDELEBILE PUNTA A SCALPELLO VARI COLORI</t>
  </si>
  <si>
    <t>PENNARELLO INDELEBILE PUNTA TONDA VARI COLORI</t>
  </si>
  <si>
    <t>PENNA A SFERA VARI COLORI, INCHIOSTRO A BASE D'OLIO O GEL AD ASCIUGATURA RAPIDA, BIC O EQUIVALENTE</t>
  </si>
  <si>
    <t>PENNA CON INCHIOSTRO A BASE D'OLIOPUNTA 0,7 MM, TRATTO DA 0,27 A 0,3 MM, IN CONF., PILOT BPS-MATIC O EQUIVALENTE,</t>
  </si>
  <si>
    <t xml:space="preserve">PENNA PILOT V BALL GRIP VARI COLORI O EQUIVALENTE IN CONF. </t>
  </si>
  <si>
    <t>PENNA PUNTA AD AGO DA 0,5 MM, TRATTO DI 0,3MM, INCHIOSTRO LIQUIDO, TIPO PILOT V5 O EQUIVALENTE, VARI COLORI</t>
  </si>
  <si>
    <t xml:space="preserve">PENNA SCATTO ASCIUGATURA RAPIDA INCHIOSTRO GEL IMPUGNATURA IN GOMMA SENZA PVC PUNTA 0,7MM BIC GELOCITY QUICK DRY O EQUIVALENTE </t>
  </si>
  <si>
    <t>PENNA A SFERA, A SCATTO, AD INCHIOSTRO GEL ANTISBAVATURA, PUNTA MEDIA 0,7MM, SPESSORE DEL TRATTO 0,4MM, FUSTO ERGONOMICO CON GRIP, RICARICABILE, VARI COLORI: PILOT G-2 INK GEL O EQUIVALENTE</t>
  </si>
  <si>
    <t>RICARICA PER PENNA A GEL TIPO BLS-G2 7 COMPATIBILE CON PILOT G-2 INK GEL O EQUIVALENTE</t>
  </si>
  <si>
    <t>PENNA A SFERA AD INCHIOSTRO GEL RESISTENTE ALL'ACQUA, RICARICABILE, CON IMPUGNATURA IN GOMMA, PUNTA MEDIA 0,7MM, PILOT G-1 GRIP  O EQUIVALENTE, COLORI VARI</t>
  </si>
  <si>
    <t>PENNARELLO  P.TONDA CONICA, EXTRA FORTE, FUSTO IN METALLO, LUNGHEZZA SCRITTURA MINIMA 1000 METRI, INCHIOSTRO LIQUIDO A BASE OLEOSA AD ALTA INDELEBILITA', TIPO PENTEL N50 O EQUIVALENTE</t>
  </si>
  <si>
    <t>PENNARELLO LAVAGNA BLU, NERO, VERDE E ROSSO</t>
  </si>
  <si>
    <t>PENNARELLO P.FINE PERMAN.BLU, NERO, VERDE E ROSSO</t>
  </si>
  <si>
    <t>PENNARELLO P.MEDIA PERMAN.BLU, NERO, VERDE E ROSSO</t>
  </si>
  <si>
    <t>PENNARELLO TRATTO FINE 0,5 MM, CON PUNTA SINTETICA, CONICA, INCHIOSTRO A BASE D'ACQUA,  COLORI VARI</t>
  </si>
  <si>
    <t xml:space="preserve">PORTAMINE MM 0,5 </t>
  </si>
  <si>
    <t>RIGA IN ALLUMINIO CM.60</t>
  </si>
  <si>
    <t xml:space="preserve">RIGA DOPPIO DECIMETRO IN PLEXIGLAS CM 20 </t>
  </si>
  <si>
    <t>RIGA IN PLEXI CM 30 AZZURRA</t>
  </si>
  <si>
    <t>RIGA IN PLEXI CM 50 AZZURRA</t>
  </si>
  <si>
    <t>RIGA IN PLEXI CM 60 AZZURRA</t>
  </si>
  <si>
    <t>TEMPERAMATITE 2 FORI LAMA IN ACCIAIO CON CONTENITORE COLORI ASSORTITI</t>
  </si>
  <si>
    <t>TEMPERAMATITE IN METALLO CON LAMA D'ACCIAIO 1 FORO</t>
  </si>
  <si>
    <t>TEMPERAMATITE IN METALLO CON LAMA D'ACCIAIO 2 FORI</t>
  </si>
  <si>
    <t>OFFERTA ECONOMICA</t>
  </si>
  <si>
    <r>
      <t xml:space="preserve">Le </t>
    </r>
    <r>
      <rPr>
        <i/>
        <sz val="11"/>
        <color theme="1"/>
        <rFont val="Calibri"/>
        <family val="2"/>
        <scheme val="minor"/>
      </rPr>
      <t>quantità triennali presunte</t>
    </r>
    <r>
      <rPr>
        <sz val="11"/>
        <color theme="1"/>
        <rFont val="Calibri"/>
        <family val="2"/>
        <scheme val="minor"/>
      </rPr>
      <t xml:space="preserve"> (colonna D) hanno unicamente lo scopo di rendere comparabili le offerte e non comportano alcun obbligo per l’Amministrazione, né rappresentano un limite o un minimo garantito per le prestazioni oggetto dell’appalto, </t>
    </r>
    <r>
      <rPr>
        <b/>
        <sz val="11"/>
        <color theme="1"/>
        <rFont val="Calibri"/>
        <family val="2"/>
        <scheme val="minor"/>
      </rPr>
      <t>restando vincolate le parti unicamente ai prezzi unitari offerti.</t>
    </r>
  </si>
  <si>
    <t xml:space="preserve">PORTALISTINO PERSONALIZZABILE, MECCANISMO A 4 ANELLI IN METALLO, REALIZZATO IN CARTONE ROBUSTO RIVESTITO IN PVC O POLIPROPILENE, BIANCO, DORSO 30 </t>
  </si>
  <si>
    <t xml:space="preserve">PORTALISTINO PERS., MECCANISMO A 4 ANELLI IN METALLO, REALIZZATO IN CARTONE ROBUSTO RIVESTITO IN PVC O POLIPROPILENE, BIANCO, DORSO 40 </t>
  </si>
  <si>
    <t>PORTALISTINO PERS., MECCANISMO A 4 ANELLI IN METALLO, REALIZZATO IN CARTONE ROBUSTO RIVESTITO IN PVC O POLIPROPILENE, BIANCO, DORSO 50</t>
  </si>
  <si>
    <t xml:space="preserve">PORTALISTINO PERS., MECCANISMO A 4 ANELLI IN METALLO, REALIZZATO IN CARTONE ROBUSTO RIVESTITO IN PVC O POLIPROPILENE, BIANCO, DORSO 65 </t>
  </si>
  <si>
    <t>(o persona munita di specifici poteri)</t>
  </si>
  <si>
    <t>NASTRI  D1 MM 12 x 7 M NERO/BIANCO DYMO O EQUIVALENTE (COMPATIBILE CON IL MODELLO DI STAMPANTE PER ETICHETTE FORNITO)</t>
  </si>
  <si>
    <t>NASTRI D1 MM 12 x 7 M NERO/GIALLO DYMO O EQUIVALENTE (COMPATIBILE CON IL MODELLO DI STAMPANTE PER ETICHETTE FORNITO)</t>
  </si>
  <si>
    <t>NASTRI  D1 MM 19 x 7 M NERO/BIANCO DYMO O EQUIVALENTE (COMPATIBILE CON IL MODELLO DI STAMPANTE PER ETICHETTE FORNITO)</t>
  </si>
  <si>
    <t>NASTRO ADESIVO TRASP. MM 25 X 66 MT</t>
  </si>
  <si>
    <r>
      <t xml:space="preserve">Non sono ammesse offerte condizionate, </t>
    </r>
    <r>
      <rPr>
        <b/>
        <sz val="11"/>
        <color theme="1"/>
        <rFont val="Calibri"/>
        <family val="2"/>
        <scheme val="minor"/>
      </rPr>
      <t>incomplete</t>
    </r>
    <r>
      <rPr>
        <sz val="11"/>
        <color theme="1"/>
        <rFont val="Calibri"/>
        <family val="2"/>
        <scheme val="minor"/>
      </rPr>
      <t>, alternative o comunque non conformi a quanto richiesto.</t>
    </r>
  </si>
  <si>
    <t>Il concorrente dovrà compilare TUTTI i campi in verde.</t>
  </si>
  <si>
    <t>Procedura aperta per l’affidamento della fornitura triennale di articoli di cancelleria, di attrezzature e di materiale per l’ufficio per le esigenze del Segretariato generale della Presidenza della Repubblica
CIG:BC31DE56A0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</si>
</sst>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0" fillId="0" borderId="8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165" fontId="5" fillId="2" borderId="21" xfId="0" applyNumberFormat="1" applyFont="1" applyFill="1" applyBorder="1" applyAlignment="1" applyProtection="1">
      <alignment horizontal="center" vertical="center" wrapText="1"/>
    </xf>
    <xf numFmtId="165" fontId="5" fillId="0" borderId="22" xfId="0" applyNumberFormat="1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left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</xf>
    <xf numFmtId="165" fontId="0" fillId="0" borderId="27" xfId="0" applyNumberForma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center" vertical="center" wrapText="1"/>
    </xf>
    <xf numFmtId="165" fontId="0" fillId="0" borderId="18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65" fontId="0" fillId="0" borderId="0" xfId="0" applyNumberFormat="1" applyFill="1" applyBorder="1" applyAlignment="1" applyProtection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5" fontId="5" fillId="2" borderId="17" xfId="0" applyNumberFormat="1" applyFont="1" applyFill="1" applyBorder="1" applyAlignment="1" applyProtection="1">
      <alignment horizontal="center" vertical="center" wrapText="1"/>
    </xf>
    <xf numFmtId="165" fontId="5" fillId="0" borderId="18" xfId="0" applyNumberFormat="1" applyFont="1" applyFill="1" applyBorder="1" applyAlignment="1" applyProtection="1">
      <alignment horizontal="center" vertical="center" wrapText="1"/>
    </xf>
    <xf numFmtId="165" fontId="0" fillId="0" borderId="15" xfId="0" applyNumberForma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29" xfId="0" applyFill="1" applyBorder="1" applyAlignment="1" applyProtection="1">
      <alignment horizontal="center" vertical="center" wrapText="1"/>
    </xf>
    <xf numFmtId="165" fontId="0" fillId="0" borderId="9" xfId="0" applyNumberForma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12" fillId="0" borderId="0" xfId="0" applyNumberFormat="1" applyFont="1" applyFill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165" fontId="0" fillId="0" borderId="28" xfId="0" applyNumberFormat="1" applyFill="1" applyBorder="1" applyAlignment="1" applyProtection="1">
      <alignment horizontal="center" vertical="center" wrapText="1"/>
    </xf>
    <xf numFmtId="165" fontId="12" fillId="0" borderId="30" xfId="0" applyNumberFormat="1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165" fontId="2" fillId="4" borderId="2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 wrapText="1"/>
    </xf>
    <xf numFmtId="165" fontId="2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165" fontId="8" fillId="0" borderId="0" xfId="0" applyNumberFormat="1" applyFont="1" applyFill="1" applyBorder="1" applyAlignment="1" applyProtection="1">
      <alignment horizontal="center" vertical="center" wrapText="1"/>
    </xf>
    <xf numFmtId="165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165" fontId="0" fillId="2" borderId="14" xfId="0" applyNumberForma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5" fontId="0" fillId="2" borderId="8" xfId="0" applyNumberFormat="1" applyFill="1" applyBorder="1" applyAlignment="1" applyProtection="1">
      <alignment horizontal="center" vertical="center" wrapText="1"/>
      <protection locked="0"/>
    </xf>
    <xf numFmtId="165" fontId="0" fillId="2" borderId="11" xfId="0" applyNumberForma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9"/>
  <sheetViews>
    <sheetView tabSelected="1" zoomScale="90" zoomScaleNormal="90" workbookViewId="0">
      <selection activeCell="K14" sqref="K14"/>
    </sheetView>
  </sheetViews>
  <sheetFormatPr defaultRowHeight="15" x14ac:dyDescent="0.25"/>
  <cols>
    <col min="1" max="1" width="6" style="7" customWidth="1"/>
    <col min="2" max="2" width="138.85546875" style="8" customWidth="1"/>
    <col min="3" max="3" width="17.7109375" style="7" customWidth="1"/>
    <col min="4" max="4" width="18.7109375" style="7" customWidth="1"/>
    <col min="5" max="5" width="22.140625" style="62" customWidth="1"/>
    <col min="6" max="6" width="28.5703125" style="62" customWidth="1"/>
    <col min="7" max="7" width="14" style="8" customWidth="1"/>
    <col min="8" max="16384" width="9.140625" style="8"/>
  </cols>
  <sheetData>
    <row r="1" spans="1:7" ht="45" customHeight="1" x14ac:dyDescent="0.25">
      <c r="C1" s="9"/>
      <c r="D1" s="9"/>
      <c r="E1" s="10" t="s">
        <v>0</v>
      </c>
      <c r="F1" s="10"/>
    </row>
    <row r="2" spans="1:7" x14ac:dyDescent="0.25">
      <c r="B2" s="11"/>
      <c r="C2" s="9"/>
      <c r="D2" s="9"/>
      <c r="E2" s="12"/>
      <c r="F2" s="12"/>
    </row>
    <row r="3" spans="1:7" x14ac:dyDescent="0.25">
      <c r="A3" s="13" t="s">
        <v>270</v>
      </c>
      <c r="B3" s="13"/>
      <c r="C3" s="13"/>
      <c r="D3" s="13"/>
      <c r="E3" s="13"/>
      <c r="F3" s="13"/>
    </row>
    <row r="5" spans="1:7" ht="61.5" customHeight="1" x14ac:dyDescent="0.25">
      <c r="A5" s="14" t="s">
        <v>283</v>
      </c>
      <c r="B5" s="14"/>
      <c r="C5" s="14"/>
      <c r="D5" s="14"/>
      <c r="E5" s="14"/>
      <c r="F5" s="14"/>
    </row>
    <row r="6" spans="1:7" x14ac:dyDescent="0.25">
      <c r="A6" s="15" t="s">
        <v>1</v>
      </c>
      <c r="B6" s="15"/>
      <c r="C6" s="15"/>
      <c r="D6" s="15"/>
      <c r="E6" s="15"/>
      <c r="F6" s="15"/>
    </row>
    <row r="7" spans="1:7" ht="15.75" x14ac:dyDescent="0.25">
      <c r="A7" s="16"/>
      <c r="B7" s="17"/>
      <c r="C7" s="16"/>
      <c r="D7" s="16"/>
      <c r="E7" s="18"/>
      <c r="F7" s="18"/>
    </row>
    <row r="8" spans="1:7" x14ac:dyDescent="0.25">
      <c r="A8" s="19" t="s">
        <v>10</v>
      </c>
      <c r="B8" s="20"/>
      <c r="C8" s="1"/>
      <c r="D8" s="1"/>
      <c r="E8" s="1"/>
      <c r="F8" s="2"/>
      <c r="G8" s="21"/>
    </row>
    <row r="9" spans="1:7" x14ac:dyDescent="0.25">
      <c r="A9" s="22" t="s">
        <v>11</v>
      </c>
      <c r="B9" s="23"/>
      <c r="C9" s="5"/>
      <c r="D9" s="5"/>
      <c r="E9" s="5"/>
      <c r="F9" s="6"/>
    </row>
    <row r="10" spans="1:7" x14ac:dyDescent="0.25">
      <c r="A10" s="22" t="s">
        <v>29</v>
      </c>
      <c r="B10" s="23"/>
      <c r="C10" s="5"/>
      <c r="D10" s="5"/>
      <c r="E10" s="5"/>
      <c r="F10" s="6"/>
    </row>
    <row r="11" spans="1:7" x14ac:dyDescent="0.25">
      <c r="A11" s="22" t="s">
        <v>28</v>
      </c>
      <c r="B11" s="23"/>
      <c r="C11" s="5"/>
      <c r="D11" s="5"/>
      <c r="E11" s="5"/>
      <c r="F11" s="6"/>
    </row>
    <row r="12" spans="1:7" x14ac:dyDescent="0.25">
      <c r="A12" s="22" t="s">
        <v>12</v>
      </c>
      <c r="B12" s="23"/>
      <c r="C12" s="5"/>
      <c r="D12" s="5"/>
      <c r="E12" s="5"/>
      <c r="F12" s="6"/>
    </row>
    <row r="13" spans="1:7" x14ac:dyDescent="0.25">
      <c r="A13" s="24" t="s">
        <v>13</v>
      </c>
      <c r="B13" s="25"/>
      <c r="C13" s="3"/>
      <c r="D13" s="3"/>
      <c r="E13" s="3"/>
      <c r="F13" s="4"/>
    </row>
    <row r="14" spans="1:7" ht="15.75" x14ac:dyDescent="0.25">
      <c r="A14" s="16"/>
      <c r="B14" s="17"/>
      <c r="C14" s="16"/>
      <c r="D14" s="16"/>
      <c r="E14" s="18"/>
      <c r="F14" s="18"/>
    </row>
    <row r="15" spans="1:7" ht="61.5" customHeight="1" x14ac:dyDescent="0.25">
      <c r="A15" s="26" t="s">
        <v>26</v>
      </c>
      <c r="B15" s="26"/>
      <c r="C15" s="26"/>
      <c r="D15" s="26"/>
      <c r="E15" s="26"/>
      <c r="F15" s="26"/>
    </row>
    <row r="17" spans="1:7" x14ac:dyDescent="0.25">
      <c r="A17" s="27" t="s">
        <v>33</v>
      </c>
      <c r="B17" s="28"/>
      <c r="C17" s="28"/>
      <c r="D17" s="28"/>
      <c r="E17" s="28"/>
      <c r="F17" s="29"/>
    </row>
    <row r="18" spans="1:7" ht="42" customHeight="1" x14ac:dyDescent="0.25">
      <c r="A18" s="30" t="s">
        <v>3</v>
      </c>
      <c r="B18" s="31" t="s">
        <v>5</v>
      </c>
      <c r="C18" s="32" t="s">
        <v>2</v>
      </c>
      <c r="D18" s="32" t="s">
        <v>31</v>
      </c>
      <c r="E18" s="33" t="s">
        <v>32</v>
      </c>
      <c r="F18" s="34" t="s">
        <v>15</v>
      </c>
      <c r="G18" s="35"/>
    </row>
    <row r="19" spans="1:7" x14ac:dyDescent="0.25">
      <c r="A19" s="36">
        <v>1</v>
      </c>
      <c r="B19" s="37" t="s">
        <v>39</v>
      </c>
      <c r="C19" s="38" t="s">
        <v>40</v>
      </c>
      <c r="D19" s="38">
        <v>1000</v>
      </c>
      <c r="E19" s="86"/>
      <c r="F19" s="39">
        <f>D19*E19</f>
        <v>0</v>
      </c>
    </row>
    <row r="20" spans="1:7" x14ac:dyDescent="0.25">
      <c r="A20" s="40">
        <v>2</v>
      </c>
      <c r="B20" s="41" t="s">
        <v>41</v>
      </c>
      <c r="C20" s="42" t="s">
        <v>40</v>
      </c>
      <c r="D20" s="42">
        <v>25</v>
      </c>
      <c r="E20" s="87"/>
      <c r="F20" s="39">
        <f t="shared" ref="F20:F46" si="0">D20*E20</f>
        <v>0</v>
      </c>
    </row>
    <row r="21" spans="1:7" x14ac:dyDescent="0.25">
      <c r="A21" s="40">
        <v>3</v>
      </c>
      <c r="B21" s="41" t="s">
        <v>42</v>
      </c>
      <c r="C21" s="42" t="s">
        <v>40</v>
      </c>
      <c r="D21" s="42">
        <v>125</v>
      </c>
      <c r="E21" s="87"/>
      <c r="F21" s="39">
        <f t="shared" si="0"/>
        <v>0</v>
      </c>
    </row>
    <row r="22" spans="1:7" x14ac:dyDescent="0.25">
      <c r="A22" s="40">
        <v>4</v>
      </c>
      <c r="B22" s="41" t="s">
        <v>43</v>
      </c>
      <c r="C22" s="42" t="s">
        <v>40</v>
      </c>
      <c r="D22" s="42">
        <v>200</v>
      </c>
      <c r="E22" s="87"/>
      <c r="F22" s="39">
        <f t="shared" si="0"/>
        <v>0</v>
      </c>
    </row>
    <row r="23" spans="1:7" x14ac:dyDescent="0.25">
      <c r="A23" s="40">
        <v>5</v>
      </c>
      <c r="B23" s="41" t="s">
        <v>44</v>
      </c>
      <c r="C23" s="42" t="s">
        <v>40</v>
      </c>
      <c r="D23" s="42">
        <v>35</v>
      </c>
      <c r="E23" s="87"/>
      <c r="F23" s="39">
        <f t="shared" si="0"/>
        <v>0</v>
      </c>
    </row>
    <row r="24" spans="1:7" x14ac:dyDescent="0.25">
      <c r="A24" s="40">
        <v>6</v>
      </c>
      <c r="B24" s="41" t="s">
        <v>45</v>
      </c>
      <c r="C24" s="42" t="s">
        <v>40</v>
      </c>
      <c r="D24" s="42">
        <v>2000</v>
      </c>
      <c r="E24" s="87"/>
      <c r="F24" s="39">
        <f t="shared" si="0"/>
        <v>0</v>
      </c>
    </row>
    <row r="25" spans="1:7" x14ac:dyDescent="0.25">
      <c r="A25" s="40">
        <v>7</v>
      </c>
      <c r="B25" s="41" t="s">
        <v>46</v>
      </c>
      <c r="C25" s="42" t="s">
        <v>40</v>
      </c>
      <c r="D25" s="42">
        <v>500</v>
      </c>
      <c r="E25" s="87"/>
      <c r="F25" s="39">
        <f t="shared" si="0"/>
        <v>0</v>
      </c>
    </row>
    <row r="26" spans="1:7" ht="15" customHeight="1" x14ac:dyDescent="0.25">
      <c r="A26" s="40">
        <v>8</v>
      </c>
      <c r="B26" s="41" t="s">
        <v>47</v>
      </c>
      <c r="C26" s="42" t="s">
        <v>40</v>
      </c>
      <c r="D26" s="42">
        <v>50</v>
      </c>
      <c r="E26" s="87"/>
      <c r="F26" s="39">
        <f t="shared" si="0"/>
        <v>0</v>
      </c>
    </row>
    <row r="27" spans="1:7" x14ac:dyDescent="0.25">
      <c r="A27" s="40">
        <v>9</v>
      </c>
      <c r="B27" s="41" t="s">
        <v>48</v>
      </c>
      <c r="C27" s="42" t="s">
        <v>40</v>
      </c>
      <c r="D27" s="42">
        <v>20</v>
      </c>
      <c r="E27" s="87"/>
      <c r="F27" s="39">
        <f t="shared" si="0"/>
        <v>0</v>
      </c>
    </row>
    <row r="28" spans="1:7" x14ac:dyDescent="0.25">
      <c r="A28" s="40">
        <v>10</v>
      </c>
      <c r="B28" s="41" t="s">
        <v>49</v>
      </c>
      <c r="C28" s="42" t="s">
        <v>40</v>
      </c>
      <c r="D28" s="42">
        <v>1920</v>
      </c>
      <c r="E28" s="87"/>
      <c r="F28" s="39">
        <f t="shared" si="0"/>
        <v>0</v>
      </c>
    </row>
    <row r="29" spans="1:7" x14ac:dyDescent="0.25">
      <c r="A29" s="40">
        <v>11</v>
      </c>
      <c r="B29" s="41" t="s">
        <v>50</v>
      </c>
      <c r="C29" s="42" t="s">
        <v>40</v>
      </c>
      <c r="D29" s="42">
        <v>270</v>
      </c>
      <c r="E29" s="87"/>
      <c r="F29" s="39">
        <f t="shared" si="0"/>
        <v>0</v>
      </c>
    </row>
    <row r="30" spans="1:7" x14ac:dyDescent="0.25">
      <c r="A30" s="40">
        <v>12</v>
      </c>
      <c r="B30" s="41" t="s">
        <v>51</v>
      </c>
      <c r="C30" s="42" t="s">
        <v>40</v>
      </c>
      <c r="D30" s="42">
        <v>325</v>
      </c>
      <c r="E30" s="87"/>
      <c r="F30" s="39">
        <f t="shared" si="0"/>
        <v>0</v>
      </c>
    </row>
    <row r="31" spans="1:7" x14ac:dyDescent="0.25">
      <c r="A31" s="40">
        <v>13</v>
      </c>
      <c r="B31" s="41" t="s">
        <v>52</v>
      </c>
      <c r="C31" s="42" t="s">
        <v>40</v>
      </c>
      <c r="D31" s="42">
        <v>450</v>
      </c>
      <c r="E31" s="87"/>
      <c r="F31" s="39">
        <f t="shared" si="0"/>
        <v>0</v>
      </c>
    </row>
    <row r="32" spans="1:7" x14ac:dyDescent="0.25">
      <c r="A32" s="40">
        <v>14</v>
      </c>
      <c r="B32" s="41" t="s">
        <v>53</v>
      </c>
      <c r="C32" s="42" t="s">
        <v>40</v>
      </c>
      <c r="D32" s="42">
        <v>325</v>
      </c>
      <c r="E32" s="87"/>
      <c r="F32" s="39">
        <f t="shared" si="0"/>
        <v>0</v>
      </c>
    </row>
    <row r="33" spans="1:9" x14ac:dyDescent="0.25">
      <c r="A33" s="40">
        <v>15</v>
      </c>
      <c r="B33" s="41" t="s">
        <v>54</v>
      </c>
      <c r="C33" s="42" t="s">
        <v>40</v>
      </c>
      <c r="D33" s="42">
        <v>425</v>
      </c>
      <c r="E33" s="87"/>
      <c r="F33" s="39">
        <f t="shared" si="0"/>
        <v>0</v>
      </c>
    </row>
    <row r="34" spans="1:9" x14ac:dyDescent="0.25">
      <c r="A34" s="40">
        <v>16</v>
      </c>
      <c r="B34" s="41" t="s">
        <v>55</v>
      </c>
      <c r="C34" s="42" t="s">
        <v>40</v>
      </c>
      <c r="D34" s="42">
        <v>10</v>
      </c>
      <c r="E34" s="87"/>
      <c r="F34" s="39">
        <f t="shared" si="0"/>
        <v>0</v>
      </c>
    </row>
    <row r="35" spans="1:9" x14ac:dyDescent="0.25">
      <c r="A35" s="40">
        <v>17</v>
      </c>
      <c r="B35" s="41" t="s">
        <v>56</v>
      </c>
      <c r="C35" s="42" t="s">
        <v>40</v>
      </c>
      <c r="D35" s="42">
        <v>20</v>
      </c>
      <c r="E35" s="87"/>
      <c r="F35" s="39">
        <f t="shared" si="0"/>
        <v>0</v>
      </c>
    </row>
    <row r="36" spans="1:9" x14ac:dyDescent="0.25">
      <c r="A36" s="40">
        <v>18</v>
      </c>
      <c r="B36" s="41" t="s">
        <v>57</v>
      </c>
      <c r="C36" s="42" t="s">
        <v>40</v>
      </c>
      <c r="D36" s="42">
        <v>10</v>
      </c>
      <c r="E36" s="87"/>
      <c r="F36" s="39">
        <f t="shared" si="0"/>
        <v>0</v>
      </c>
    </row>
    <row r="37" spans="1:9" ht="30" x14ac:dyDescent="0.25">
      <c r="A37" s="40">
        <v>19</v>
      </c>
      <c r="B37" s="41" t="s">
        <v>272</v>
      </c>
      <c r="C37" s="42" t="s">
        <v>40</v>
      </c>
      <c r="D37" s="42">
        <v>20</v>
      </c>
      <c r="E37" s="87"/>
      <c r="F37" s="39">
        <f t="shared" si="0"/>
        <v>0</v>
      </c>
    </row>
    <row r="38" spans="1:9" x14ac:dyDescent="0.25">
      <c r="A38" s="40">
        <v>20</v>
      </c>
      <c r="B38" s="41" t="s">
        <v>273</v>
      </c>
      <c r="C38" s="42" t="s">
        <v>40</v>
      </c>
      <c r="D38" s="42">
        <v>40</v>
      </c>
      <c r="E38" s="87"/>
      <c r="F38" s="39">
        <f t="shared" si="0"/>
        <v>0</v>
      </c>
    </row>
    <row r="39" spans="1:9" x14ac:dyDescent="0.25">
      <c r="A39" s="40">
        <v>21</v>
      </c>
      <c r="B39" s="41" t="s">
        <v>274</v>
      </c>
      <c r="C39" s="42" t="s">
        <v>40</v>
      </c>
      <c r="D39" s="42">
        <v>25</v>
      </c>
      <c r="E39" s="87"/>
      <c r="F39" s="39">
        <f t="shared" si="0"/>
        <v>0</v>
      </c>
    </row>
    <row r="40" spans="1:9" x14ac:dyDescent="0.25">
      <c r="A40" s="40">
        <v>22</v>
      </c>
      <c r="B40" s="41" t="s">
        <v>275</v>
      </c>
      <c r="C40" s="42" t="s">
        <v>40</v>
      </c>
      <c r="D40" s="42">
        <v>106</v>
      </c>
      <c r="E40" s="87"/>
      <c r="F40" s="39">
        <f t="shared" si="0"/>
        <v>0</v>
      </c>
    </row>
    <row r="41" spans="1:9" x14ac:dyDescent="0.25">
      <c r="A41" s="40">
        <v>23</v>
      </c>
      <c r="B41" s="41" t="s">
        <v>58</v>
      </c>
      <c r="C41" s="42" t="s">
        <v>40</v>
      </c>
      <c r="D41" s="42">
        <v>10</v>
      </c>
      <c r="E41" s="87"/>
      <c r="F41" s="39">
        <f t="shared" si="0"/>
        <v>0</v>
      </c>
    </row>
    <row r="42" spans="1:9" x14ac:dyDescent="0.25">
      <c r="A42" s="40">
        <v>24</v>
      </c>
      <c r="B42" s="41" t="s">
        <v>59</v>
      </c>
      <c r="C42" s="42" t="s">
        <v>40</v>
      </c>
      <c r="D42" s="42">
        <v>65</v>
      </c>
      <c r="E42" s="87"/>
      <c r="F42" s="39">
        <f t="shared" si="0"/>
        <v>0</v>
      </c>
    </row>
    <row r="43" spans="1:9" x14ac:dyDescent="0.25">
      <c r="A43" s="40">
        <v>25</v>
      </c>
      <c r="B43" s="41" t="s">
        <v>60</v>
      </c>
      <c r="C43" s="42" t="s">
        <v>40</v>
      </c>
      <c r="D43" s="42">
        <v>50</v>
      </c>
      <c r="E43" s="87"/>
      <c r="F43" s="39">
        <f t="shared" si="0"/>
        <v>0</v>
      </c>
      <c r="I43" s="43"/>
    </row>
    <row r="44" spans="1:9" x14ac:dyDescent="0.25">
      <c r="A44" s="40">
        <v>26</v>
      </c>
      <c r="B44" s="41" t="s">
        <v>61</v>
      </c>
      <c r="C44" s="42" t="s">
        <v>40</v>
      </c>
      <c r="D44" s="42">
        <v>100</v>
      </c>
      <c r="E44" s="87"/>
      <c r="F44" s="39">
        <f t="shared" si="0"/>
        <v>0</v>
      </c>
      <c r="I44" s="43"/>
    </row>
    <row r="45" spans="1:9" x14ac:dyDescent="0.25">
      <c r="A45" s="40">
        <v>27</v>
      </c>
      <c r="B45" s="41" t="s">
        <v>62</v>
      </c>
      <c r="C45" s="42" t="s">
        <v>40</v>
      </c>
      <c r="D45" s="42">
        <v>25</v>
      </c>
      <c r="E45" s="87"/>
      <c r="F45" s="39">
        <f t="shared" si="0"/>
        <v>0</v>
      </c>
      <c r="I45" s="43"/>
    </row>
    <row r="46" spans="1:9" ht="30" x14ac:dyDescent="0.25">
      <c r="A46" s="44">
        <v>28</v>
      </c>
      <c r="B46" s="45" t="s">
        <v>63</v>
      </c>
      <c r="C46" s="46" t="s">
        <v>40</v>
      </c>
      <c r="D46" s="46">
        <v>1300</v>
      </c>
      <c r="E46" s="88"/>
      <c r="F46" s="47">
        <f t="shared" si="0"/>
        <v>0</v>
      </c>
      <c r="I46" s="43"/>
    </row>
    <row r="47" spans="1:9" x14ac:dyDescent="0.25">
      <c r="A47" s="48"/>
      <c r="B47" s="49"/>
      <c r="C47" s="48"/>
      <c r="D47" s="48"/>
      <c r="E47" s="50"/>
      <c r="F47" s="51"/>
      <c r="I47" s="43"/>
    </row>
    <row r="48" spans="1:9" x14ac:dyDescent="0.25">
      <c r="A48" s="48"/>
      <c r="B48" s="43"/>
      <c r="C48" s="48"/>
      <c r="D48" s="52"/>
      <c r="E48" s="50"/>
      <c r="F48" s="50"/>
    </row>
    <row r="49" spans="1:6" x14ac:dyDescent="0.25">
      <c r="A49" s="27" t="s">
        <v>34</v>
      </c>
      <c r="B49" s="28"/>
      <c r="C49" s="28"/>
      <c r="D49" s="28"/>
      <c r="E49" s="28"/>
      <c r="F49" s="29"/>
    </row>
    <row r="50" spans="1:6" ht="38.25" x14ac:dyDescent="0.25">
      <c r="A50" s="53" t="s">
        <v>3</v>
      </c>
      <c r="B50" s="54" t="s">
        <v>4</v>
      </c>
      <c r="C50" s="55" t="s">
        <v>2</v>
      </c>
      <c r="D50" s="55" t="s">
        <v>31</v>
      </c>
      <c r="E50" s="56" t="s">
        <v>32</v>
      </c>
      <c r="F50" s="57" t="s">
        <v>15</v>
      </c>
    </row>
    <row r="51" spans="1:6" x14ac:dyDescent="0.25">
      <c r="A51" s="36">
        <v>1</v>
      </c>
      <c r="B51" s="37" t="s">
        <v>64</v>
      </c>
      <c r="C51" s="38" t="s">
        <v>40</v>
      </c>
      <c r="D51" s="38">
        <v>300</v>
      </c>
      <c r="E51" s="86"/>
      <c r="F51" s="58">
        <f>D51*E51</f>
        <v>0</v>
      </c>
    </row>
    <row r="52" spans="1:6" x14ac:dyDescent="0.25">
      <c r="A52" s="40">
        <v>2</v>
      </c>
      <c r="B52" s="41" t="s">
        <v>65</v>
      </c>
      <c r="C52" s="42" t="s">
        <v>40</v>
      </c>
      <c r="D52" s="42">
        <v>80</v>
      </c>
      <c r="E52" s="87"/>
      <c r="F52" s="58">
        <f t="shared" ref="F52:F115" si="1">D52*E52</f>
        <v>0</v>
      </c>
    </row>
    <row r="53" spans="1:6" x14ac:dyDescent="0.25">
      <c r="A53" s="40">
        <v>3</v>
      </c>
      <c r="B53" s="41" t="s">
        <v>66</v>
      </c>
      <c r="C53" s="42" t="s">
        <v>40</v>
      </c>
      <c r="D53" s="42">
        <v>30</v>
      </c>
      <c r="E53" s="87"/>
      <c r="F53" s="58">
        <f t="shared" si="1"/>
        <v>0</v>
      </c>
    </row>
    <row r="54" spans="1:6" x14ac:dyDescent="0.25">
      <c r="A54" s="40">
        <v>4</v>
      </c>
      <c r="B54" s="41" t="s">
        <v>67</v>
      </c>
      <c r="C54" s="42" t="s">
        <v>40</v>
      </c>
      <c r="D54" s="42">
        <v>200</v>
      </c>
      <c r="E54" s="87"/>
      <c r="F54" s="58">
        <f t="shared" si="1"/>
        <v>0</v>
      </c>
    </row>
    <row r="55" spans="1:6" x14ac:dyDescent="0.25">
      <c r="A55" s="40">
        <v>5</v>
      </c>
      <c r="B55" s="41" t="s">
        <v>68</v>
      </c>
      <c r="C55" s="42" t="s">
        <v>40</v>
      </c>
      <c r="D55" s="42">
        <v>200</v>
      </c>
      <c r="E55" s="87"/>
      <c r="F55" s="58">
        <f t="shared" si="1"/>
        <v>0</v>
      </c>
    </row>
    <row r="56" spans="1:6" x14ac:dyDescent="0.25">
      <c r="A56" s="40">
        <v>6</v>
      </c>
      <c r="B56" s="41" t="s">
        <v>69</v>
      </c>
      <c r="C56" s="42" t="s">
        <v>40</v>
      </c>
      <c r="D56" s="42">
        <v>350</v>
      </c>
      <c r="E56" s="87"/>
      <c r="F56" s="58">
        <f t="shared" si="1"/>
        <v>0</v>
      </c>
    </row>
    <row r="57" spans="1:6" x14ac:dyDescent="0.25">
      <c r="A57" s="40">
        <v>7</v>
      </c>
      <c r="B57" s="41" t="s">
        <v>70</v>
      </c>
      <c r="C57" s="42" t="s">
        <v>40</v>
      </c>
      <c r="D57" s="42">
        <v>500</v>
      </c>
      <c r="E57" s="87"/>
      <c r="F57" s="58">
        <f t="shared" si="1"/>
        <v>0</v>
      </c>
    </row>
    <row r="58" spans="1:6" x14ac:dyDescent="0.25">
      <c r="A58" s="40">
        <v>8</v>
      </c>
      <c r="B58" s="41" t="s">
        <v>71</v>
      </c>
      <c r="C58" s="42" t="s">
        <v>40</v>
      </c>
      <c r="D58" s="42">
        <v>500</v>
      </c>
      <c r="E58" s="87"/>
      <c r="F58" s="58">
        <f t="shared" si="1"/>
        <v>0</v>
      </c>
    </row>
    <row r="59" spans="1:6" x14ac:dyDescent="0.25">
      <c r="A59" s="40">
        <v>9</v>
      </c>
      <c r="B59" s="41" t="s">
        <v>72</v>
      </c>
      <c r="C59" s="42" t="s">
        <v>40</v>
      </c>
      <c r="D59" s="42">
        <v>500</v>
      </c>
      <c r="E59" s="87"/>
      <c r="F59" s="58">
        <f t="shared" si="1"/>
        <v>0</v>
      </c>
    </row>
    <row r="60" spans="1:6" x14ac:dyDescent="0.25">
      <c r="A60" s="40">
        <v>10</v>
      </c>
      <c r="B60" s="41" t="s">
        <v>73</v>
      </c>
      <c r="C60" s="42" t="s">
        <v>40</v>
      </c>
      <c r="D60" s="42">
        <v>500</v>
      </c>
      <c r="E60" s="87"/>
      <c r="F60" s="58">
        <f t="shared" si="1"/>
        <v>0</v>
      </c>
    </row>
    <row r="61" spans="1:6" x14ac:dyDescent="0.25">
      <c r="A61" s="40">
        <v>11</v>
      </c>
      <c r="B61" s="41" t="s">
        <v>74</v>
      </c>
      <c r="C61" s="42" t="s">
        <v>40</v>
      </c>
      <c r="D61" s="42">
        <v>500</v>
      </c>
      <c r="E61" s="87"/>
      <c r="F61" s="58">
        <f t="shared" si="1"/>
        <v>0</v>
      </c>
    </row>
    <row r="62" spans="1:6" x14ac:dyDescent="0.25">
      <c r="A62" s="40">
        <v>12</v>
      </c>
      <c r="B62" s="41" t="s">
        <v>75</v>
      </c>
      <c r="C62" s="42" t="s">
        <v>40</v>
      </c>
      <c r="D62" s="42">
        <v>500</v>
      </c>
      <c r="E62" s="87"/>
      <c r="F62" s="58">
        <f t="shared" si="1"/>
        <v>0</v>
      </c>
    </row>
    <row r="63" spans="1:6" x14ac:dyDescent="0.25">
      <c r="A63" s="40">
        <v>13</v>
      </c>
      <c r="B63" s="41" t="s">
        <v>76</v>
      </c>
      <c r="C63" s="42" t="s">
        <v>40</v>
      </c>
      <c r="D63" s="42">
        <v>3590</v>
      </c>
      <c r="E63" s="87"/>
      <c r="F63" s="58">
        <f t="shared" si="1"/>
        <v>0</v>
      </c>
    </row>
    <row r="64" spans="1:6" x14ac:dyDescent="0.25">
      <c r="A64" s="40">
        <v>14</v>
      </c>
      <c r="B64" s="41" t="s">
        <v>77</v>
      </c>
      <c r="C64" s="42" t="s">
        <v>40</v>
      </c>
      <c r="D64" s="42">
        <v>225</v>
      </c>
      <c r="E64" s="87"/>
      <c r="F64" s="58">
        <f t="shared" si="1"/>
        <v>0</v>
      </c>
    </row>
    <row r="65" spans="1:6" x14ac:dyDescent="0.25">
      <c r="A65" s="40">
        <v>15</v>
      </c>
      <c r="B65" s="41" t="s">
        <v>78</v>
      </c>
      <c r="C65" s="42" t="s">
        <v>40</v>
      </c>
      <c r="D65" s="42">
        <v>16605</v>
      </c>
      <c r="E65" s="87"/>
      <c r="F65" s="58">
        <f t="shared" si="1"/>
        <v>0</v>
      </c>
    </row>
    <row r="66" spans="1:6" x14ac:dyDescent="0.25">
      <c r="A66" s="40">
        <v>16</v>
      </c>
      <c r="B66" s="41" t="s">
        <v>79</v>
      </c>
      <c r="C66" s="42" t="s">
        <v>40</v>
      </c>
      <c r="D66" s="42">
        <v>1105</v>
      </c>
      <c r="E66" s="87"/>
      <c r="F66" s="58">
        <f t="shared" si="1"/>
        <v>0</v>
      </c>
    </row>
    <row r="67" spans="1:6" x14ac:dyDescent="0.25">
      <c r="A67" s="40">
        <v>17</v>
      </c>
      <c r="B67" s="41" t="s">
        <v>80</v>
      </c>
      <c r="C67" s="42" t="s">
        <v>40</v>
      </c>
      <c r="D67" s="42">
        <v>3600</v>
      </c>
      <c r="E67" s="87"/>
      <c r="F67" s="58">
        <f t="shared" si="1"/>
        <v>0</v>
      </c>
    </row>
    <row r="68" spans="1:6" x14ac:dyDescent="0.25">
      <c r="A68" s="40">
        <v>18</v>
      </c>
      <c r="B68" s="41" t="s">
        <v>81</v>
      </c>
      <c r="C68" s="42" t="s">
        <v>40</v>
      </c>
      <c r="D68" s="42">
        <v>50</v>
      </c>
      <c r="E68" s="87"/>
      <c r="F68" s="58">
        <f t="shared" si="1"/>
        <v>0</v>
      </c>
    </row>
    <row r="69" spans="1:6" x14ac:dyDescent="0.25">
      <c r="A69" s="40">
        <v>19</v>
      </c>
      <c r="B69" s="59" t="s">
        <v>82</v>
      </c>
      <c r="C69" s="42" t="s">
        <v>83</v>
      </c>
      <c r="D69" s="42">
        <v>40</v>
      </c>
      <c r="E69" s="87"/>
      <c r="F69" s="58">
        <f t="shared" si="1"/>
        <v>0</v>
      </c>
    </row>
    <row r="70" spans="1:6" ht="15" customHeight="1" x14ac:dyDescent="0.25">
      <c r="A70" s="60">
        <v>20</v>
      </c>
      <c r="B70" s="41" t="s">
        <v>84</v>
      </c>
      <c r="C70" s="42" t="s">
        <v>85</v>
      </c>
      <c r="D70" s="42">
        <v>20</v>
      </c>
      <c r="E70" s="87"/>
      <c r="F70" s="58">
        <f t="shared" si="1"/>
        <v>0</v>
      </c>
    </row>
    <row r="71" spans="1:6" x14ac:dyDescent="0.25">
      <c r="A71" s="40">
        <v>21</v>
      </c>
      <c r="B71" s="41" t="s">
        <v>86</v>
      </c>
      <c r="C71" s="42" t="s">
        <v>87</v>
      </c>
      <c r="D71" s="42">
        <v>150</v>
      </c>
      <c r="E71" s="87"/>
      <c r="F71" s="58">
        <f t="shared" si="1"/>
        <v>0</v>
      </c>
    </row>
    <row r="72" spans="1:6" ht="30" x14ac:dyDescent="0.25">
      <c r="A72" s="40">
        <v>22</v>
      </c>
      <c r="B72" s="41" t="s">
        <v>88</v>
      </c>
      <c r="C72" s="42" t="s">
        <v>40</v>
      </c>
      <c r="D72" s="42">
        <v>810</v>
      </c>
      <c r="E72" s="87"/>
      <c r="F72" s="58">
        <f t="shared" si="1"/>
        <v>0</v>
      </c>
    </row>
    <row r="73" spans="1:6" x14ac:dyDescent="0.25">
      <c r="A73" s="40">
        <v>23</v>
      </c>
      <c r="B73" s="41" t="s">
        <v>89</v>
      </c>
      <c r="C73" s="42" t="s">
        <v>40</v>
      </c>
      <c r="D73" s="42">
        <v>4</v>
      </c>
      <c r="E73" s="87"/>
      <c r="F73" s="58">
        <f t="shared" si="1"/>
        <v>0</v>
      </c>
    </row>
    <row r="74" spans="1:6" x14ac:dyDescent="0.25">
      <c r="A74" s="40">
        <v>24</v>
      </c>
      <c r="B74" s="41" t="s">
        <v>90</v>
      </c>
      <c r="C74" s="42" t="s">
        <v>40</v>
      </c>
      <c r="D74" s="42">
        <v>10</v>
      </c>
      <c r="E74" s="87"/>
      <c r="F74" s="58">
        <f t="shared" si="1"/>
        <v>0</v>
      </c>
    </row>
    <row r="75" spans="1:6" x14ac:dyDescent="0.25">
      <c r="A75" s="40">
        <v>25</v>
      </c>
      <c r="B75" s="41" t="s">
        <v>91</v>
      </c>
      <c r="C75" s="42" t="s">
        <v>40</v>
      </c>
      <c r="D75" s="42">
        <v>40</v>
      </c>
      <c r="E75" s="87"/>
      <c r="F75" s="58">
        <f t="shared" si="1"/>
        <v>0</v>
      </c>
    </row>
    <row r="76" spans="1:6" x14ac:dyDescent="0.25">
      <c r="A76" s="40">
        <v>26</v>
      </c>
      <c r="B76" s="41" t="s">
        <v>92</v>
      </c>
      <c r="C76" s="42" t="s">
        <v>40</v>
      </c>
      <c r="D76" s="42">
        <v>70</v>
      </c>
      <c r="E76" s="87"/>
      <c r="F76" s="58">
        <f t="shared" si="1"/>
        <v>0</v>
      </c>
    </row>
    <row r="77" spans="1:6" x14ac:dyDescent="0.25">
      <c r="A77" s="40">
        <v>27</v>
      </c>
      <c r="B77" s="41" t="s">
        <v>93</v>
      </c>
      <c r="C77" s="42" t="s">
        <v>40</v>
      </c>
      <c r="D77" s="42">
        <v>370</v>
      </c>
      <c r="E77" s="87"/>
      <c r="F77" s="58">
        <f t="shared" si="1"/>
        <v>0</v>
      </c>
    </row>
    <row r="78" spans="1:6" x14ac:dyDescent="0.25">
      <c r="A78" s="40">
        <v>28</v>
      </c>
      <c r="B78" s="41" t="s">
        <v>94</v>
      </c>
      <c r="C78" s="42" t="s">
        <v>40</v>
      </c>
      <c r="D78" s="42">
        <v>10</v>
      </c>
      <c r="E78" s="87"/>
      <c r="F78" s="58">
        <f t="shared" si="1"/>
        <v>0</v>
      </c>
    </row>
    <row r="79" spans="1:6" x14ac:dyDescent="0.25">
      <c r="A79" s="40">
        <v>29</v>
      </c>
      <c r="B79" s="41" t="s">
        <v>95</v>
      </c>
      <c r="C79" s="42" t="s">
        <v>40</v>
      </c>
      <c r="D79" s="42">
        <v>100</v>
      </c>
      <c r="E79" s="87"/>
      <c r="F79" s="58">
        <f t="shared" si="1"/>
        <v>0</v>
      </c>
    </row>
    <row r="80" spans="1:6" x14ac:dyDescent="0.25">
      <c r="A80" s="40">
        <v>30</v>
      </c>
      <c r="B80" s="41" t="s">
        <v>96</v>
      </c>
      <c r="C80" s="42" t="s">
        <v>40</v>
      </c>
      <c r="D80" s="42">
        <v>20</v>
      </c>
      <c r="E80" s="87"/>
      <c r="F80" s="58">
        <f t="shared" si="1"/>
        <v>0</v>
      </c>
    </row>
    <row r="81" spans="1:6" x14ac:dyDescent="0.25">
      <c r="A81" s="40">
        <v>31</v>
      </c>
      <c r="B81" s="41" t="s">
        <v>97</v>
      </c>
      <c r="C81" s="42" t="s">
        <v>98</v>
      </c>
      <c r="D81" s="42">
        <v>12</v>
      </c>
      <c r="E81" s="87"/>
      <c r="F81" s="58">
        <f t="shared" si="1"/>
        <v>0</v>
      </c>
    </row>
    <row r="82" spans="1:6" x14ac:dyDescent="0.25">
      <c r="A82" s="40">
        <v>32</v>
      </c>
      <c r="B82" s="41" t="s">
        <v>99</v>
      </c>
      <c r="C82" s="42" t="s">
        <v>98</v>
      </c>
      <c r="D82" s="42">
        <v>20</v>
      </c>
      <c r="E82" s="87"/>
      <c r="F82" s="58">
        <f t="shared" si="1"/>
        <v>0</v>
      </c>
    </row>
    <row r="83" spans="1:6" ht="15" customHeight="1" x14ac:dyDescent="0.25">
      <c r="A83" s="40">
        <v>33</v>
      </c>
      <c r="B83" s="41" t="s">
        <v>100</v>
      </c>
      <c r="C83" s="42" t="s">
        <v>101</v>
      </c>
      <c r="D83" s="42">
        <v>30</v>
      </c>
      <c r="E83" s="87"/>
      <c r="F83" s="58">
        <f t="shared" si="1"/>
        <v>0</v>
      </c>
    </row>
    <row r="84" spans="1:6" x14ac:dyDescent="0.25">
      <c r="A84" s="40">
        <v>34</v>
      </c>
      <c r="B84" s="41" t="s">
        <v>102</v>
      </c>
      <c r="C84" s="42" t="s">
        <v>103</v>
      </c>
      <c r="D84" s="42">
        <v>160</v>
      </c>
      <c r="E84" s="87"/>
      <c r="F84" s="58">
        <f t="shared" si="1"/>
        <v>0</v>
      </c>
    </row>
    <row r="85" spans="1:6" x14ac:dyDescent="0.25">
      <c r="A85" s="40">
        <v>35</v>
      </c>
      <c r="B85" s="41" t="s">
        <v>104</v>
      </c>
      <c r="C85" s="42" t="s">
        <v>103</v>
      </c>
      <c r="D85" s="42">
        <v>70</v>
      </c>
      <c r="E85" s="87"/>
      <c r="F85" s="58">
        <f t="shared" si="1"/>
        <v>0</v>
      </c>
    </row>
    <row r="86" spans="1:6" x14ac:dyDescent="0.25">
      <c r="A86" s="40">
        <v>36</v>
      </c>
      <c r="B86" s="41" t="s">
        <v>105</v>
      </c>
      <c r="C86" s="42" t="s">
        <v>103</v>
      </c>
      <c r="D86" s="42">
        <v>65</v>
      </c>
      <c r="E86" s="87"/>
      <c r="F86" s="58">
        <f t="shared" si="1"/>
        <v>0</v>
      </c>
    </row>
    <row r="87" spans="1:6" x14ac:dyDescent="0.25">
      <c r="A87" s="40">
        <v>37</v>
      </c>
      <c r="B87" s="41" t="s">
        <v>106</v>
      </c>
      <c r="C87" s="42" t="s">
        <v>103</v>
      </c>
      <c r="D87" s="42">
        <v>250</v>
      </c>
      <c r="E87" s="87"/>
      <c r="F87" s="58">
        <f t="shared" si="1"/>
        <v>0</v>
      </c>
    </row>
    <row r="88" spans="1:6" x14ac:dyDescent="0.25">
      <c r="A88" s="40">
        <v>38</v>
      </c>
      <c r="B88" s="41" t="s">
        <v>107</v>
      </c>
      <c r="C88" s="42" t="s">
        <v>103</v>
      </c>
      <c r="D88" s="42">
        <v>50</v>
      </c>
      <c r="E88" s="87"/>
      <c r="F88" s="58">
        <f t="shared" si="1"/>
        <v>0</v>
      </c>
    </row>
    <row r="89" spans="1:6" x14ac:dyDescent="0.25">
      <c r="A89" s="40">
        <v>39</v>
      </c>
      <c r="B89" s="41" t="s">
        <v>108</v>
      </c>
      <c r="C89" s="42" t="s">
        <v>109</v>
      </c>
      <c r="D89" s="42">
        <v>80</v>
      </c>
      <c r="E89" s="87"/>
      <c r="F89" s="58">
        <f t="shared" si="1"/>
        <v>0</v>
      </c>
    </row>
    <row r="90" spans="1:6" x14ac:dyDescent="0.25">
      <c r="A90" s="40">
        <v>40</v>
      </c>
      <c r="B90" s="41" t="s">
        <v>110</v>
      </c>
      <c r="C90" s="42" t="s">
        <v>111</v>
      </c>
      <c r="D90" s="42">
        <v>4</v>
      </c>
      <c r="E90" s="87"/>
      <c r="F90" s="58">
        <f t="shared" si="1"/>
        <v>0</v>
      </c>
    </row>
    <row r="91" spans="1:6" x14ac:dyDescent="0.25">
      <c r="A91" s="40">
        <v>41</v>
      </c>
      <c r="B91" s="41" t="s">
        <v>112</v>
      </c>
      <c r="C91" s="42" t="s">
        <v>98</v>
      </c>
      <c r="D91" s="42">
        <v>30</v>
      </c>
      <c r="E91" s="87"/>
      <c r="F91" s="58">
        <f t="shared" si="1"/>
        <v>0</v>
      </c>
    </row>
    <row r="92" spans="1:6" x14ac:dyDescent="0.25">
      <c r="A92" s="40">
        <v>42</v>
      </c>
      <c r="B92" s="41" t="s">
        <v>113</v>
      </c>
      <c r="C92" s="42" t="s">
        <v>114</v>
      </c>
      <c r="D92" s="42">
        <v>50</v>
      </c>
      <c r="E92" s="87"/>
      <c r="F92" s="58">
        <f t="shared" si="1"/>
        <v>0</v>
      </c>
    </row>
    <row r="93" spans="1:6" x14ac:dyDescent="0.25">
      <c r="A93" s="40">
        <v>43</v>
      </c>
      <c r="B93" s="41" t="s">
        <v>115</v>
      </c>
      <c r="C93" s="42" t="s">
        <v>114</v>
      </c>
      <c r="D93" s="42">
        <v>510</v>
      </c>
      <c r="E93" s="87"/>
      <c r="F93" s="58">
        <f t="shared" si="1"/>
        <v>0</v>
      </c>
    </row>
    <row r="94" spans="1:6" x14ac:dyDescent="0.25">
      <c r="A94" s="40">
        <v>44</v>
      </c>
      <c r="B94" s="41" t="s">
        <v>116</v>
      </c>
      <c r="C94" s="42" t="s">
        <v>114</v>
      </c>
      <c r="D94" s="42">
        <v>285</v>
      </c>
      <c r="E94" s="87"/>
      <c r="F94" s="58">
        <f t="shared" si="1"/>
        <v>0</v>
      </c>
    </row>
    <row r="95" spans="1:6" x14ac:dyDescent="0.25">
      <c r="A95" s="40">
        <v>45</v>
      </c>
      <c r="B95" s="41" t="s">
        <v>117</v>
      </c>
      <c r="C95" s="42" t="s">
        <v>114</v>
      </c>
      <c r="D95" s="42">
        <v>160</v>
      </c>
      <c r="E95" s="87"/>
      <c r="F95" s="58">
        <f t="shared" si="1"/>
        <v>0</v>
      </c>
    </row>
    <row r="96" spans="1:6" x14ac:dyDescent="0.25">
      <c r="A96" s="40">
        <v>46</v>
      </c>
      <c r="B96" s="41" t="s">
        <v>118</v>
      </c>
      <c r="C96" s="42" t="s">
        <v>114</v>
      </c>
      <c r="D96" s="42">
        <v>150</v>
      </c>
      <c r="E96" s="87"/>
      <c r="F96" s="58">
        <f t="shared" si="1"/>
        <v>0</v>
      </c>
    </row>
    <row r="97" spans="1:6" x14ac:dyDescent="0.25">
      <c r="A97" s="40">
        <v>47</v>
      </c>
      <c r="B97" s="41" t="s">
        <v>119</v>
      </c>
      <c r="C97" s="42" t="s">
        <v>120</v>
      </c>
      <c r="D97" s="42">
        <v>30</v>
      </c>
      <c r="E97" s="87"/>
      <c r="F97" s="58">
        <f t="shared" si="1"/>
        <v>0</v>
      </c>
    </row>
    <row r="98" spans="1:6" x14ac:dyDescent="0.25">
      <c r="A98" s="40">
        <v>48</v>
      </c>
      <c r="B98" s="41" t="s">
        <v>121</v>
      </c>
      <c r="C98" s="42" t="s">
        <v>40</v>
      </c>
      <c r="D98" s="42">
        <v>200</v>
      </c>
      <c r="E98" s="87"/>
      <c r="F98" s="58">
        <f t="shared" si="1"/>
        <v>0</v>
      </c>
    </row>
    <row r="99" spans="1:6" x14ac:dyDescent="0.25">
      <c r="A99" s="40">
        <v>49</v>
      </c>
      <c r="B99" s="41" t="s">
        <v>122</v>
      </c>
      <c r="C99" s="42" t="s">
        <v>40</v>
      </c>
      <c r="D99" s="42">
        <v>90</v>
      </c>
      <c r="E99" s="87"/>
      <c r="F99" s="58">
        <f t="shared" si="1"/>
        <v>0</v>
      </c>
    </row>
    <row r="100" spans="1:6" x14ac:dyDescent="0.25">
      <c r="A100" s="40">
        <v>50</v>
      </c>
      <c r="B100" s="41" t="s">
        <v>123</v>
      </c>
      <c r="C100" s="42" t="s">
        <v>40</v>
      </c>
      <c r="D100" s="42">
        <v>15</v>
      </c>
      <c r="E100" s="87"/>
      <c r="F100" s="58">
        <f t="shared" si="1"/>
        <v>0</v>
      </c>
    </row>
    <row r="101" spans="1:6" x14ac:dyDescent="0.25">
      <c r="A101" s="40">
        <v>51</v>
      </c>
      <c r="B101" s="41" t="s">
        <v>124</v>
      </c>
      <c r="C101" s="42" t="s">
        <v>125</v>
      </c>
      <c r="D101" s="42">
        <v>30</v>
      </c>
      <c r="E101" s="87"/>
      <c r="F101" s="58">
        <f t="shared" si="1"/>
        <v>0</v>
      </c>
    </row>
    <row r="102" spans="1:6" ht="30" x14ac:dyDescent="0.25">
      <c r="A102" s="40">
        <v>52</v>
      </c>
      <c r="B102" s="41" t="s">
        <v>126</v>
      </c>
      <c r="C102" s="42" t="s">
        <v>40</v>
      </c>
      <c r="D102" s="42">
        <v>130</v>
      </c>
      <c r="E102" s="87"/>
      <c r="F102" s="58">
        <f t="shared" si="1"/>
        <v>0</v>
      </c>
    </row>
    <row r="103" spans="1:6" x14ac:dyDescent="0.25">
      <c r="A103" s="40">
        <v>53</v>
      </c>
      <c r="B103" s="41" t="s">
        <v>127</v>
      </c>
      <c r="C103" s="42" t="s">
        <v>128</v>
      </c>
      <c r="D103" s="42">
        <v>30</v>
      </c>
      <c r="E103" s="87"/>
      <c r="F103" s="58">
        <f t="shared" si="1"/>
        <v>0</v>
      </c>
    </row>
    <row r="104" spans="1:6" x14ac:dyDescent="0.25">
      <c r="A104" s="40">
        <v>54</v>
      </c>
      <c r="B104" s="41" t="s">
        <v>129</v>
      </c>
      <c r="C104" s="42" t="s">
        <v>128</v>
      </c>
      <c r="D104" s="42">
        <v>12</v>
      </c>
      <c r="E104" s="87"/>
      <c r="F104" s="58">
        <f t="shared" si="1"/>
        <v>0</v>
      </c>
    </row>
    <row r="105" spans="1:6" x14ac:dyDescent="0.25">
      <c r="A105" s="40">
        <v>55</v>
      </c>
      <c r="B105" s="41" t="s">
        <v>130</v>
      </c>
      <c r="C105" s="42" t="s">
        <v>128</v>
      </c>
      <c r="D105" s="42">
        <v>10</v>
      </c>
      <c r="E105" s="87"/>
      <c r="F105" s="58">
        <f t="shared" si="1"/>
        <v>0</v>
      </c>
    </row>
    <row r="106" spans="1:6" x14ac:dyDescent="0.25">
      <c r="A106" s="40">
        <v>56</v>
      </c>
      <c r="B106" s="41" t="s">
        <v>131</v>
      </c>
      <c r="C106" s="42" t="s">
        <v>40</v>
      </c>
      <c r="D106" s="42">
        <v>5</v>
      </c>
      <c r="E106" s="87"/>
      <c r="F106" s="58">
        <f t="shared" si="1"/>
        <v>0</v>
      </c>
    </row>
    <row r="107" spans="1:6" x14ac:dyDescent="0.25">
      <c r="A107" s="40">
        <v>57</v>
      </c>
      <c r="B107" s="41" t="s">
        <v>277</v>
      </c>
      <c r="C107" s="42" t="s">
        <v>40</v>
      </c>
      <c r="D107" s="42">
        <v>30</v>
      </c>
      <c r="E107" s="87"/>
      <c r="F107" s="58">
        <f t="shared" si="1"/>
        <v>0</v>
      </c>
    </row>
    <row r="108" spans="1:6" x14ac:dyDescent="0.25">
      <c r="A108" s="40">
        <v>58</v>
      </c>
      <c r="B108" s="41" t="s">
        <v>278</v>
      </c>
      <c r="C108" s="42" t="s">
        <v>40</v>
      </c>
      <c r="D108" s="42">
        <v>5</v>
      </c>
      <c r="E108" s="87"/>
      <c r="F108" s="58">
        <f t="shared" si="1"/>
        <v>0</v>
      </c>
    </row>
    <row r="109" spans="1:6" x14ac:dyDescent="0.25">
      <c r="A109" s="40">
        <v>59</v>
      </c>
      <c r="B109" s="41" t="s">
        <v>279</v>
      </c>
      <c r="C109" s="42" t="s">
        <v>40</v>
      </c>
      <c r="D109" s="42">
        <v>35</v>
      </c>
      <c r="E109" s="87"/>
      <c r="F109" s="58">
        <f t="shared" si="1"/>
        <v>0</v>
      </c>
    </row>
    <row r="110" spans="1:6" x14ac:dyDescent="0.25">
      <c r="A110" s="40">
        <v>60</v>
      </c>
      <c r="B110" s="41" t="s">
        <v>132</v>
      </c>
      <c r="C110" s="42" t="s">
        <v>40</v>
      </c>
      <c r="D110" s="42">
        <v>50</v>
      </c>
      <c r="E110" s="87"/>
      <c r="F110" s="58">
        <f t="shared" si="1"/>
        <v>0</v>
      </c>
    </row>
    <row r="111" spans="1:6" x14ac:dyDescent="0.25">
      <c r="A111" s="40">
        <v>61</v>
      </c>
      <c r="B111" s="41" t="s">
        <v>133</v>
      </c>
      <c r="C111" s="42" t="s">
        <v>40</v>
      </c>
      <c r="D111" s="42">
        <v>600</v>
      </c>
      <c r="E111" s="87"/>
      <c r="F111" s="58">
        <f t="shared" si="1"/>
        <v>0</v>
      </c>
    </row>
    <row r="112" spans="1:6" x14ac:dyDescent="0.25">
      <c r="A112" s="40">
        <v>62</v>
      </c>
      <c r="B112" s="41" t="s">
        <v>134</v>
      </c>
      <c r="C112" s="42" t="s">
        <v>40</v>
      </c>
      <c r="D112" s="42">
        <v>172</v>
      </c>
      <c r="E112" s="87"/>
      <c r="F112" s="58">
        <f t="shared" si="1"/>
        <v>0</v>
      </c>
    </row>
    <row r="113" spans="1:6" x14ac:dyDescent="0.25">
      <c r="A113" s="40">
        <v>63</v>
      </c>
      <c r="B113" s="41" t="s">
        <v>135</v>
      </c>
      <c r="C113" s="42" t="s">
        <v>40</v>
      </c>
      <c r="D113" s="42">
        <v>120</v>
      </c>
      <c r="E113" s="87"/>
      <c r="F113" s="58">
        <f t="shared" si="1"/>
        <v>0</v>
      </c>
    </row>
    <row r="114" spans="1:6" x14ac:dyDescent="0.25">
      <c r="A114" s="40">
        <v>64</v>
      </c>
      <c r="B114" s="41" t="s">
        <v>280</v>
      </c>
      <c r="C114" s="42" t="s">
        <v>40</v>
      </c>
      <c r="D114" s="42">
        <v>156</v>
      </c>
      <c r="E114" s="87"/>
      <c r="F114" s="58">
        <f t="shared" si="1"/>
        <v>0</v>
      </c>
    </row>
    <row r="115" spans="1:6" x14ac:dyDescent="0.25">
      <c r="A115" s="40">
        <v>65</v>
      </c>
      <c r="B115" s="41" t="s">
        <v>136</v>
      </c>
      <c r="C115" s="42" t="s">
        <v>40</v>
      </c>
      <c r="D115" s="42">
        <v>15</v>
      </c>
      <c r="E115" s="87"/>
      <c r="F115" s="58">
        <f t="shared" si="1"/>
        <v>0</v>
      </c>
    </row>
    <row r="116" spans="1:6" x14ac:dyDescent="0.25">
      <c r="A116" s="40">
        <v>66</v>
      </c>
      <c r="B116" s="41" t="s">
        <v>137</v>
      </c>
      <c r="C116" s="42" t="s">
        <v>40</v>
      </c>
      <c r="D116" s="42">
        <v>10</v>
      </c>
      <c r="E116" s="87"/>
      <c r="F116" s="58">
        <f t="shared" ref="F116:F147" si="2">D116*E116</f>
        <v>0</v>
      </c>
    </row>
    <row r="117" spans="1:6" x14ac:dyDescent="0.25">
      <c r="A117" s="40">
        <v>67</v>
      </c>
      <c r="B117" s="41" t="s">
        <v>138</v>
      </c>
      <c r="C117" s="42" t="s">
        <v>40</v>
      </c>
      <c r="D117" s="42">
        <v>31</v>
      </c>
      <c r="E117" s="87"/>
      <c r="F117" s="58">
        <f t="shared" si="2"/>
        <v>0</v>
      </c>
    </row>
    <row r="118" spans="1:6" x14ac:dyDescent="0.25">
      <c r="A118" s="40">
        <v>68</v>
      </c>
      <c r="B118" s="41" t="s">
        <v>139</v>
      </c>
      <c r="C118" s="42" t="s">
        <v>40</v>
      </c>
      <c r="D118" s="42">
        <v>500</v>
      </c>
      <c r="E118" s="87"/>
      <c r="F118" s="58">
        <f t="shared" si="2"/>
        <v>0</v>
      </c>
    </row>
    <row r="119" spans="1:6" x14ac:dyDescent="0.25">
      <c r="A119" s="40">
        <v>69</v>
      </c>
      <c r="B119" s="41" t="s">
        <v>140</v>
      </c>
      <c r="C119" s="42" t="s">
        <v>40</v>
      </c>
      <c r="D119" s="42">
        <v>200</v>
      </c>
      <c r="E119" s="87"/>
      <c r="F119" s="58">
        <f t="shared" si="2"/>
        <v>0</v>
      </c>
    </row>
    <row r="120" spans="1:6" x14ac:dyDescent="0.25">
      <c r="A120" s="40">
        <v>70</v>
      </c>
      <c r="B120" s="41" t="s">
        <v>141</v>
      </c>
      <c r="C120" s="42" t="s">
        <v>40</v>
      </c>
      <c r="D120" s="42">
        <v>16</v>
      </c>
      <c r="E120" s="87"/>
      <c r="F120" s="58">
        <f t="shared" si="2"/>
        <v>0</v>
      </c>
    </row>
    <row r="121" spans="1:6" x14ac:dyDescent="0.25">
      <c r="A121" s="40">
        <v>71</v>
      </c>
      <c r="B121" s="41" t="s">
        <v>142</v>
      </c>
      <c r="C121" s="42" t="s">
        <v>143</v>
      </c>
      <c r="D121" s="42">
        <v>580</v>
      </c>
      <c r="E121" s="87"/>
      <c r="F121" s="58">
        <f t="shared" si="2"/>
        <v>0</v>
      </c>
    </row>
    <row r="122" spans="1:6" x14ac:dyDescent="0.25">
      <c r="A122" s="40">
        <v>72</v>
      </c>
      <c r="B122" s="41" t="s">
        <v>144</v>
      </c>
      <c r="C122" s="42" t="s">
        <v>143</v>
      </c>
      <c r="D122" s="42">
        <v>700</v>
      </c>
      <c r="E122" s="87"/>
      <c r="F122" s="58">
        <f t="shared" si="2"/>
        <v>0</v>
      </c>
    </row>
    <row r="123" spans="1:6" x14ac:dyDescent="0.25">
      <c r="A123" s="40">
        <v>73</v>
      </c>
      <c r="B123" s="41" t="s">
        <v>145</v>
      </c>
      <c r="C123" s="42" t="s">
        <v>143</v>
      </c>
      <c r="D123" s="42">
        <v>650</v>
      </c>
      <c r="E123" s="87"/>
      <c r="F123" s="58">
        <f t="shared" si="2"/>
        <v>0</v>
      </c>
    </row>
    <row r="124" spans="1:6" x14ac:dyDescent="0.25">
      <c r="A124" s="40">
        <v>74</v>
      </c>
      <c r="B124" s="41" t="s">
        <v>146</v>
      </c>
      <c r="C124" s="42" t="s">
        <v>143</v>
      </c>
      <c r="D124" s="42">
        <v>1400</v>
      </c>
      <c r="E124" s="87"/>
      <c r="F124" s="58">
        <f t="shared" si="2"/>
        <v>0</v>
      </c>
    </row>
    <row r="125" spans="1:6" x14ac:dyDescent="0.25">
      <c r="A125" s="40">
        <v>75</v>
      </c>
      <c r="B125" s="41" t="s">
        <v>147</v>
      </c>
      <c r="C125" s="42" t="s">
        <v>143</v>
      </c>
      <c r="D125" s="42">
        <v>2000</v>
      </c>
      <c r="E125" s="87"/>
      <c r="F125" s="58">
        <f t="shared" si="2"/>
        <v>0</v>
      </c>
    </row>
    <row r="126" spans="1:6" ht="15" customHeight="1" x14ac:dyDescent="0.25">
      <c r="A126" s="40">
        <v>76</v>
      </c>
      <c r="B126" s="41" t="s">
        <v>148</v>
      </c>
      <c r="C126" s="42" t="s">
        <v>143</v>
      </c>
      <c r="D126" s="42">
        <v>420</v>
      </c>
      <c r="E126" s="87"/>
      <c r="F126" s="58">
        <f t="shared" si="2"/>
        <v>0</v>
      </c>
    </row>
    <row r="127" spans="1:6" ht="15" customHeight="1" x14ac:dyDescent="0.25">
      <c r="A127" s="40">
        <v>77</v>
      </c>
      <c r="B127" s="41" t="s">
        <v>149</v>
      </c>
      <c r="C127" s="42" t="s">
        <v>143</v>
      </c>
      <c r="D127" s="42">
        <v>250</v>
      </c>
      <c r="E127" s="87"/>
      <c r="F127" s="58">
        <f t="shared" si="2"/>
        <v>0</v>
      </c>
    </row>
    <row r="128" spans="1:6" ht="15" customHeight="1" x14ac:dyDescent="0.25">
      <c r="A128" s="40">
        <v>78</v>
      </c>
      <c r="B128" s="41" t="s">
        <v>150</v>
      </c>
      <c r="C128" s="42" t="s">
        <v>151</v>
      </c>
      <c r="D128" s="42">
        <v>30</v>
      </c>
      <c r="E128" s="87"/>
      <c r="F128" s="58">
        <f t="shared" si="2"/>
        <v>0</v>
      </c>
    </row>
    <row r="129" spans="1:6" ht="15" customHeight="1" x14ac:dyDescent="0.25">
      <c r="A129" s="40">
        <v>79</v>
      </c>
      <c r="B129" s="41" t="s">
        <v>152</v>
      </c>
      <c r="C129" s="42" t="s">
        <v>151</v>
      </c>
      <c r="D129" s="42">
        <v>60</v>
      </c>
      <c r="E129" s="87"/>
      <c r="F129" s="58">
        <f t="shared" si="2"/>
        <v>0</v>
      </c>
    </row>
    <row r="130" spans="1:6" ht="15" customHeight="1" x14ac:dyDescent="0.25">
      <c r="A130" s="40">
        <v>80</v>
      </c>
      <c r="B130" s="41" t="s">
        <v>153</v>
      </c>
      <c r="C130" s="42" t="s">
        <v>151</v>
      </c>
      <c r="D130" s="42">
        <v>40</v>
      </c>
      <c r="E130" s="87"/>
      <c r="F130" s="58">
        <f t="shared" si="2"/>
        <v>0</v>
      </c>
    </row>
    <row r="131" spans="1:6" ht="15" customHeight="1" x14ac:dyDescent="0.25">
      <c r="A131" s="40">
        <v>81</v>
      </c>
      <c r="B131" s="41" t="s">
        <v>154</v>
      </c>
      <c r="C131" s="42" t="s">
        <v>151</v>
      </c>
      <c r="D131" s="42">
        <v>40</v>
      </c>
      <c r="E131" s="87"/>
      <c r="F131" s="58">
        <f t="shared" si="2"/>
        <v>0</v>
      </c>
    </row>
    <row r="132" spans="1:6" ht="15" customHeight="1" x14ac:dyDescent="0.25">
      <c r="A132" s="40">
        <v>82</v>
      </c>
      <c r="B132" s="41" t="s">
        <v>155</v>
      </c>
      <c r="C132" s="42" t="s">
        <v>151</v>
      </c>
      <c r="D132" s="42">
        <v>20</v>
      </c>
      <c r="E132" s="87"/>
      <c r="F132" s="58">
        <f t="shared" si="2"/>
        <v>0</v>
      </c>
    </row>
    <row r="133" spans="1:6" ht="15" customHeight="1" x14ac:dyDescent="0.25">
      <c r="A133" s="40">
        <v>83</v>
      </c>
      <c r="B133" s="41" t="s">
        <v>156</v>
      </c>
      <c r="C133" s="42" t="s">
        <v>151</v>
      </c>
      <c r="D133" s="42">
        <v>20</v>
      </c>
      <c r="E133" s="87"/>
      <c r="F133" s="58">
        <f t="shared" si="2"/>
        <v>0</v>
      </c>
    </row>
    <row r="134" spans="1:6" ht="15" customHeight="1" x14ac:dyDescent="0.25">
      <c r="A134" s="40">
        <v>84</v>
      </c>
      <c r="B134" s="41" t="s">
        <v>157</v>
      </c>
      <c r="C134" s="42" t="s">
        <v>151</v>
      </c>
      <c r="D134" s="42">
        <v>20</v>
      </c>
      <c r="E134" s="87"/>
      <c r="F134" s="58">
        <f t="shared" si="2"/>
        <v>0</v>
      </c>
    </row>
    <row r="135" spans="1:6" ht="15" customHeight="1" x14ac:dyDescent="0.25">
      <c r="A135" s="40">
        <v>85</v>
      </c>
      <c r="B135" s="41" t="s">
        <v>158</v>
      </c>
      <c r="C135" s="42" t="s">
        <v>151</v>
      </c>
      <c r="D135" s="42">
        <v>500</v>
      </c>
      <c r="E135" s="87"/>
      <c r="F135" s="58">
        <f t="shared" si="2"/>
        <v>0</v>
      </c>
    </row>
    <row r="136" spans="1:6" ht="15" customHeight="1" x14ac:dyDescent="0.25">
      <c r="A136" s="40">
        <v>86</v>
      </c>
      <c r="B136" s="41" t="s">
        <v>159</v>
      </c>
      <c r="C136" s="42" t="s">
        <v>151</v>
      </c>
      <c r="D136" s="42">
        <v>30</v>
      </c>
      <c r="E136" s="87"/>
      <c r="F136" s="58">
        <f t="shared" si="2"/>
        <v>0</v>
      </c>
    </row>
    <row r="137" spans="1:6" ht="15" customHeight="1" x14ac:dyDescent="0.25">
      <c r="A137" s="40">
        <v>87</v>
      </c>
      <c r="B137" s="41" t="s">
        <v>160</v>
      </c>
      <c r="C137" s="42" t="s">
        <v>151</v>
      </c>
      <c r="D137" s="42">
        <v>1400</v>
      </c>
      <c r="E137" s="87"/>
      <c r="F137" s="58">
        <f t="shared" si="2"/>
        <v>0</v>
      </c>
    </row>
    <row r="138" spans="1:6" x14ac:dyDescent="0.25">
      <c r="A138" s="40">
        <v>88</v>
      </c>
      <c r="B138" s="41" t="s">
        <v>161</v>
      </c>
      <c r="C138" s="42" t="s">
        <v>143</v>
      </c>
      <c r="D138" s="42">
        <v>20</v>
      </c>
      <c r="E138" s="87"/>
      <c r="F138" s="58">
        <f t="shared" si="2"/>
        <v>0</v>
      </c>
    </row>
    <row r="139" spans="1:6" x14ac:dyDescent="0.25">
      <c r="A139" s="40">
        <v>89</v>
      </c>
      <c r="B139" s="41" t="s">
        <v>162</v>
      </c>
      <c r="C139" s="42" t="s">
        <v>163</v>
      </c>
      <c r="D139" s="42">
        <v>3</v>
      </c>
      <c r="E139" s="87"/>
      <c r="F139" s="58">
        <f t="shared" si="2"/>
        <v>0</v>
      </c>
    </row>
    <row r="140" spans="1:6" x14ac:dyDescent="0.25">
      <c r="A140" s="40">
        <v>90</v>
      </c>
      <c r="B140" s="41" t="s">
        <v>164</v>
      </c>
      <c r="C140" s="42" t="s">
        <v>40</v>
      </c>
      <c r="D140" s="42">
        <v>40</v>
      </c>
      <c r="E140" s="87"/>
      <c r="F140" s="58">
        <f t="shared" si="2"/>
        <v>0</v>
      </c>
    </row>
    <row r="141" spans="1:6" x14ac:dyDescent="0.25">
      <c r="A141" s="40">
        <v>91</v>
      </c>
      <c r="B141" s="41" t="s">
        <v>165</v>
      </c>
      <c r="C141" s="42" t="s">
        <v>40</v>
      </c>
      <c r="D141" s="42">
        <v>40</v>
      </c>
      <c r="E141" s="87"/>
      <c r="F141" s="58">
        <f t="shared" si="2"/>
        <v>0</v>
      </c>
    </row>
    <row r="142" spans="1:6" x14ac:dyDescent="0.25">
      <c r="A142" s="40">
        <v>92</v>
      </c>
      <c r="B142" s="41" t="s">
        <v>166</v>
      </c>
      <c r="C142" s="42" t="s">
        <v>40</v>
      </c>
      <c r="D142" s="42">
        <v>10</v>
      </c>
      <c r="E142" s="87"/>
      <c r="F142" s="58">
        <f t="shared" si="2"/>
        <v>0</v>
      </c>
    </row>
    <row r="143" spans="1:6" x14ac:dyDescent="0.25">
      <c r="A143" s="40">
        <v>93</v>
      </c>
      <c r="B143" s="41" t="s">
        <v>167</v>
      </c>
      <c r="C143" s="42" t="s">
        <v>40</v>
      </c>
      <c r="D143" s="42">
        <v>60</v>
      </c>
      <c r="E143" s="87"/>
      <c r="F143" s="58">
        <f t="shared" si="2"/>
        <v>0</v>
      </c>
    </row>
    <row r="144" spans="1:6" x14ac:dyDescent="0.25">
      <c r="A144" s="40">
        <v>94</v>
      </c>
      <c r="B144" s="41" t="s">
        <v>168</v>
      </c>
      <c r="C144" s="42" t="s">
        <v>40</v>
      </c>
      <c r="D144" s="42">
        <v>30</v>
      </c>
      <c r="E144" s="87"/>
      <c r="F144" s="58">
        <f t="shared" si="2"/>
        <v>0</v>
      </c>
    </row>
    <row r="145" spans="1:6" x14ac:dyDescent="0.25">
      <c r="A145" s="40">
        <v>95</v>
      </c>
      <c r="B145" s="41" t="s">
        <v>169</v>
      </c>
      <c r="C145" s="42" t="s">
        <v>40</v>
      </c>
      <c r="D145" s="42">
        <v>100</v>
      </c>
      <c r="E145" s="87"/>
      <c r="F145" s="58">
        <f t="shared" si="2"/>
        <v>0</v>
      </c>
    </row>
    <row r="146" spans="1:6" x14ac:dyDescent="0.25">
      <c r="A146" s="40">
        <v>96</v>
      </c>
      <c r="B146" s="41" t="s">
        <v>170</v>
      </c>
      <c r="C146" s="42" t="s">
        <v>40</v>
      </c>
      <c r="D146" s="42">
        <v>60</v>
      </c>
      <c r="E146" s="87"/>
      <c r="F146" s="58">
        <f t="shared" si="2"/>
        <v>0</v>
      </c>
    </row>
    <row r="147" spans="1:6" ht="45.75" customHeight="1" x14ac:dyDescent="0.25">
      <c r="A147" s="44">
        <v>97</v>
      </c>
      <c r="B147" s="45" t="s">
        <v>171</v>
      </c>
      <c r="C147" s="46" t="s">
        <v>40</v>
      </c>
      <c r="D147" s="46">
        <v>700</v>
      </c>
      <c r="E147" s="88"/>
      <c r="F147" s="61">
        <f t="shared" si="2"/>
        <v>0</v>
      </c>
    </row>
    <row r="148" spans="1:6" x14ac:dyDescent="0.25">
      <c r="B148" s="49"/>
      <c r="F148" s="63"/>
    </row>
    <row r="149" spans="1:6" x14ac:dyDescent="0.25">
      <c r="B149" s="49"/>
    </row>
    <row r="150" spans="1:6" x14ac:dyDescent="0.25">
      <c r="A150" s="27" t="s">
        <v>38</v>
      </c>
      <c r="B150" s="28"/>
      <c r="C150" s="28"/>
      <c r="D150" s="28"/>
      <c r="E150" s="28"/>
      <c r="F150" s="29"/>
    </row>
    <row r="151" spans="1:6" ht="38.25" x14ac:dyDescent="0.25">
      <c r="A151" s="53" t="s">
        <v>3</v>
      </c>
      <c r="B151" s="54" t="s">
        <v>6</v>
      </c>
      <c r="C151" s="55" t="s">
        <v>2</v>
      </c>
      <c r="D151" s="55" t="s">
        <v>31</v>
      </c>
      <c r="E151" s="56" t="s">
        <v>32</v>
      </c>
      <c r="F151" s="57" t="s">
        <v>15</v>
      </c>
    </row>
    <row r="152" spans="1:6" x14ac:dyDescent="0.25">
      <c r="A152" s="36">
        <v>1</v>
      </c>
      <c r="B152" s="37" t="s">
        <v>172</v>
      </c>
      <c r="C152" s="38" t="s">
        <v>40</v>
      </c>
      <c r="D152" s="38">
        <v>300</v>
      </c>
      <c r="E152" s="86"/>
      <c r="F152" s="58">
        <f>D152*E152</f>
        <v>0</v>
      </c>
    </row>
    <row r="153" spans="1:6" x14ac:dyDescent="0.25">
      <c r="A153" s="40">
        <v>2</v>
      </c>
      <c r="B153" s="41" t="s">
        <v>173</v>
      </c>
      <c r="C153" s="42" t="s">
        <v>40</v>
      </c>
      <c r="D153" s="42">
        <v>150</v>
      </c>
      <c r="E153" s="87"/>
      <c r="F153" s="58">
        <f t="shared" ref="F153:F179" si="3">D153*E153</f>
        <v>0</v>
      </c>
    </row>
    <row r="154" spans="1:6" x14ac:dyDescent="0.25">
      <c r="A154" s="40">
        <v>3</v>
      </c>
      <c r="B154" s="41" t="s">
        <v>174</v>
      </c>
      <c r="C154" s="42" t="s">
        <v>40</v>
      </c>
      <c r="D154" s="42">
        <v>10</v>
      </c>
      <c r="E154" s="87"/>
      <c r="F154" s="58">
        <f t="shared" si="3"/>
        <v>0</v>
      </c>
    </row>
    <row r="155" spans="1:6" x14ac:dyDescent="0.25">
      <c r="A155" s="40">
        <v>4</v>
      </c>
      <c r="B155" s="41" t="s">
        <v>175</v>
      </c>
      <c r="C155" s="42" t="s">
        <v>40</v>
      </c>
      <c r="D155" s="42">
        <v>7</v>
      </c>
      <c r="E155" s="87"/>
      <c r="F155" s="58">
        <f t="shared" si="3"/>
        <v>0</v>
      </c>
    </row>
    <row r="156" spans="1:6" x14ac:dyDescent="0.25">
      <c r="A156" s="40">
        <v>5</v>
      </c>
      <c r="B156" s="41" t="s">
        <v>176</v>
      </c>
      <c r="C156" s="42" t="s">
        <v>40</v>
      </c>
      <c r="D156" s="42">
        <v>2100</v>
      </c>
      <c r="E156" s="87"/>
      <c r="F156" s="58">
        <f t="shared" si="3"/>
        <v>0</v>
      </c>
    </row>
    <row r="157" spans="1:6" ht="30" x14ac:dyDescent="0.25">
      <c r="A157" s="40">
        <v>6</v>
      </c>
      <c r="B157" s="41" t="s">
        <v>177</v>
      </c>
      <c r="C157" s="42" t="s">
        <v>40</v>
      </c>
      <c r="D157" s="42">
        <v>100</v>
      </c>
      <c r="E157" s="87"/>
      <c r="F157" s="58">
        <f t="shared" si="3"/>
        <v>0</v>
      </c>
    </row>
    <row r="158" spans="1:6" x14ac:dyDescent="0.25">
      <c r="A158" s="40">
        <v>7</v>
      </c>
      <c r="B158" s="41" t="s">
        <v>178</v>
      </c>
      <c r="C158" s="42" t="s">
        <v>40</v>
      </c>
      <c r="D158" s="42">
        <v>30</v>
      </c>
      <c r="E158" s="87"/>
      <c r="F158" s="58">
        <f t="shared" si="3"/>
        <v>0</v>
      </c>
    </row>
    <row r="159" spans="1:6" x14ac:dyDescent="0.25">
      <c r="A159" s="40">
        <v>8</v>
      </c>
      <c r="B159" s="41" t="s">
        <v>179</v>
      </c>
      <c r="C159" s="42" t="s">
        <v>40</v>
      </c>
      <c r="D159" s="42">
        <v>40</v>
      </c>
      <c r="E159" s="87"/>
      <c r="F159" s="58">
        <f t="shared" si="3"/>
        <v>0</v>
      </c>
    </row>
    <row r="160" spans="1:6" x14ac:dyDescent="0.25">
      <c r="A160" s="40">
        <v>9</v>
      </c>
      <c r="B160" s="41" t="s">
        <v>180</v>
      </c>
      <c r="C160" s="42" t="s">
        <v>40</v>
      </c>
      <c r="D160" s="42">
        <v>30</v>
      </c>
      <c r="E160" s="87"/>
      <c r="F160" s="58">
        <f t="shared" si="3"/>
        <v>0</v>
      </c>
    </row>
    <row r="161" spans="1:6" x14ac:dyDescent="0.25">
      <c r="A161" s="40">
        <v>10</v>
      </c>
      <c r="B161" s="41" t="s">
        <v>181</v>
      </c>
      <c r="C161" s="42" t="s">
        <v>40</v>
      </c>
      <c r="D161" s="42">
        <v>30</v>
      </c>
      <c r="E161" s="87"/>
      <c r="F161" s="58">
        <f t="shared" si="3"/>
        <v>0</v>
      </c>
    </row>
    <row r="162" spans="1:6" x14ac:dyDescent="0.25">
      <c r="A162" s="40">
        <v>11</v>
      </c>
      <c r="B162" s="41" t="s">
        <v>182</v>
      </c>
      <c r="C162" s="42" t="s">
        <v>183</v>
      </c>
      <c r="D162" s="42">
        <v>50</v>
      </c>
      <c r="E162" s="87"/>
      <c r="F162" s="58">
        <f t="shared" si="3"/>
        <v>0</v>
      </c>
    </row>
    <row r="163" spans="1:6" x14ac:dyDescent="0.25">
      <c r="A163" s="40">
        <v>12</v>
      </c>
      <c r="B163" s="41" t="s">
        <v>184</v>
      </c>
      <c r="C163" s="42" t="s">
        <v>40</v>
      </c>
      <c r="D163" s="42">
        <v>5</v>
      </c>
      <c r="E163" s="87"/>
      <c r="F163" s="58">
        <f t="shared" si="3"/>
        <v>0</v>
      </c>
    </row>
    <row r="164" spans="1:6" x14ac:dyDescent="0.25">
      <c r="A164" s="40">
        <v>13</v>
      </c>
      <c r="B164" s="41" t="s">
        <v>185</v>
      </c>
      <c r="C164" s="42" t="s">
        <v>40</v>
      </c>
      <c r="D164" s="42">
        <v>5</v>
      </c>
      <c r="E164" s="87"/>
      <c r="F164" s="58">
        <f t="shared" si="3"/>
        <v>0</v>
      </c>
    </row>
    <row r="165" spans="1:6" x14ac:dyDescent="0.25">
      <c r="A165" s="40">
        <v>14</v>
      </c>
      <c r="B165" s="41" t="s">
        <v>186</v>
      </c>
      <c r="C165" s="42" t="s">
        <v>40</v>
      </c>
      <c r="D165" s="42">
        <v>20</v>
      </c>
      <c r="E165" s="87"/>
      <c r="F165" s="58">
        <f t="shared" si="3"/>
        <v>0</v>
      </c>
    </row>
    <row r="166" spans="1:6" x14ac:dyDescent="0.25">
      <c r="A166" s="40">
        <v>15</v>
      </c>
      <c r="B166" s="41" t="s">
        <v>187</v>
      </c>
      <c r="C166" s="42" t="s">
        <v>40</v>
      </c>
      <c r="D166" s="42">
        <v>7</v>
      </c>
      <c r="E166" s="87"/>
      <c r="F166" s="58">
        <f t="shared" si="3"/>
        <v>0</v>
      </c>
    </row>
    <row r="167" spans="1:6" x14ac:dyDescent="0.25">
      <c r="A167" s="40">
        <v>16</v>
      </c>
      <c r="B167" s="41" t="s">
        <v>188</v>
      </c>
      <c r="C167" s="42" t="s">
        <v>40</v>
      </c>
      <c r="D167" s="42">
        <v>20</v>
      </c>
      <c r="E167" s="87"/>
      <c r="F167" s="58">
        <f t="shared" si="3"/>
        <v>0</v>
      </c>
    </row>
    <row r="168" spans="1:6" x14ac:dyDescent="0.25">
      <c r="A168" s="40">
        <v>17</v>
      </c>
      <c r="B168" s="41" t="s">
        <v>189</v>
      </c>
      <c r="C168" s="42" t="s">
        <v>40</v>
      </c>
      <c r="D168" s="42">
        <v>60</v>
      </c>
      <c r="E168" s="87"/>
      <c r="F168" s="58">
        <f t="shared" si="3"/>
        <v>0</v>
      </c>
    </row>
    <row r="169" spans="1:6" x14ac:dyDescent="0.25">
      <c r="A169" s="40">
        <v>18</v>
      </c>
      <c r="B169" s="41" t="s">
        <v>190</v>
      </c>
      <c r="C169" s="42" t="s">
        <v>40</v>
      </c>
      <c r="D169" s="42">
        <v>150</v>
      </c>
      <c r="E169" s="87"/>
      <c r="F169" s="58">
        <f t="shared" si="3"/>
        <v>0</v>
      </c>
    </row>
    <row r="170" spans="1:6" x14ac:dyDescent="0.25">
      <c r="A170" s="40">
        <v>19</v>
      </c>
      <c r="B170" s="41" t="s">
        <v>191</v>
      </c>
      <c r="C170" s="42" t="s">
        <v>40</v>
      </c>
      <c r="D170" s="42">
        <v>10</v>
      </c>
      <c r="E170" s="87"/>
      <c r="F170" s="58">
        <f t="shared" si="3"/>
        <v>0</v>
      </c>
    </row>
    <row r="171" spans="1:6" x14ac:dyDescent="0.25">
      <c r="A171" s="40">
        <v>20</v>
      </c>
      <c r="B171" s="41" t="s">
        <v>192</v>
      </c>
      <c r="C171" s="42" t="s">
        <v>40</v>
      </c>
      <c r="D171" s="42">
        <v>20</v>
      </c>
      <c r="E171" s="87"/>
      <c r="F171" s="58">
        <f t="shared" si="3"/>
        <v>0</v>
      </c>
    </row>
    <row r="172" spans="1:6" x14ac:dyDescent="0.25">
      <c r="A172" s="40">
        <v>21</v>
      </c>
      <c r="B172" s="41" t="s">
        <v>193</v>
      </c>
      <c r="C172" s="42" t="s">
        <v>40</v>
      </c>
      <c r="D172" s="42">
        <v>50</v>
      </c>
      <c r="E172" s="87"/>
      <c r="F172" s="58">
        <f t="shared" si="3"/>
        <v>0</v>
      </c>
    </row>
    <row r="173" spans="1:6" x14ac:dyDescent="0.25">
      <c r="A173" s="40">
        <v>22</v>
      </c>
      <c r="B173" s="41" t="s">
        <v>194</v>
      </c>
      <c r="C173" s="42" t="s">
        <v>40</v>
      </c>
      <c r="D173" s="42">
        <v>16</v>
      </c>
      <c r="E173" s="87"/>
      <c r="F173" s="58">
        <f t="shared" si="3"/>
        <v>0</v>
      </c>
    </row>
    <row r="174" spans="1:6" x14ac:dyDescent="0.25">
      <c r="A174" s="40">
        <v>23</v>
      </c>
      <c r="B174" s="41" t="s">
        <v>195</v>
      </c>
      <c r="C174" s="42" t="s">
        <v>40</v>
      </c>
      <c r="D174" s="42">
        <v>60</v>
      </c>
      <c r="E174" s="87"/>
      <c r="F174" s="58">
        <f t="shared" si="3"/>
        <v>0</v>
      </c>
    </row>
    <row r="175" spans="1:6" x14ac:dyDescent="0.25">
      <c r="A175" s="40">
        <v>24</v>
      </c>
      <c r="B175" s="41" t="s">
        <v>196</v>
      </c>
      <c r="C175" s="42" t="s">
        <v>40</v>
      </c>
      <c r="D175" s="42">
        <v>50</v>
      </c>
      <c r="E175" s="87"/>
      <c r="F175" s="58">
        <f t="shared" si="3"/>
        <v>0</v>
      </c>
    </row>
    <row r="176" spans="1:6" x14ac:dyDescent="0.25">
      <c r="A176" s="40">
        <v>25</v>
      </c>
      <c r="B176" s="41" t="s">
        <v>197</v>
      </c>
      <c r="C176" s="42" t="s">
        <v>40</v>
      </c>
      <c r="D176" s="42">
        <v>40</v>
      </c>
      <c r="E176" s="87"/>
      <c r="F176" s="58">
        <f t="shared" si="3"/>
        <v>0</v>
      </c>
    </row>
    <row r="177" spans="1:6" x14ac:dyDescent="0.25">
      <c r="A177" s="40">
        <v>26</v>
      </c>
      <c r="B177" s="41" t="s">
        <v>198</v>
      </c>
      <c r="C177" s="42" t="s">
        <v>40</v>
      </c>
      <c r="D177" s="42">
        <v>100</v>
      </c>
      <c r="E177" s="87"/>
      <c r="F177" s="58">
        <f t="shared" si="3"/>
        <v>0</v>
      </c>
    </row>
    <row r="178" spans="1:6" x14ac:dyDescent="0.25">
      <c r="A178" s="40">
        <v>27</v>
      </c>
      <c r="B178" s="41" t="s">
        <v>199</v>
      </c>
      <c r="C178" s="42" t="s">
        <v>40</v>
      </c>
      <c r="D178" s="42">
        <v>40</v>
      </c>
      <c r="E178" s="87"/>
      <c r="F178" s="58">
        <f t="shared" si="3"/>
        <v>0</v>
      </c>
    </row>
    <row r="179" spans="1:6" x14ac:dyDescent="0.25">
      <c r="A179" s="44">
        <v>28</v>
      </c>
      <c r="B179" s="45" t="s">
        <v>200</v>
      </c>
      <c r="C179" s="46" t="s">
        <v>40</v>
      </c>
      <c r="D179" s="46">
        <v>500</v>
      </c>
      <c r="E179" s="88"/>
      <c r="F179" s="61">
        <f t="shared" si="3"/>
        <v>0</v>
      </c>
    </row>
    <row r="180" spans="1:6" x14ac:dyDescent="0.25">
      <c r="A180" s="48"/>
      <c r="B180" s="49"/>
      <c r="C180" s="48"/>
      <c r="D180" s="48"/>
      <c r="E180" s="50"/>
      <c r="F180" s="51"/>
    </row>
    <row r="181" spans="1:6" x14ac:dyDescent="0.25">
      <c r="A181" s="48"/>
      <c r="B181" s="49"/>
      <c r="C181" s="48"/>
      <c r="D181" s="48"/>
      <c r="E181" s="50"/>
      <c r="F181" s="50"/>
    </row>
    <row r="182" spans="1:6" x14ac:dyDescent="0.25">
      <c r="A182" s="27" t="s">
        <v>35</v>
      </c>
      <c r="B182" s="28"/>
      <c r="C182" s="28"/>
      <c r="D182" s="28"/>
      <c r="E182" s="28"/>
      <c r="F182" s="29"/>
    </row>
    <row r="183" spans="1:6" ht="38.25" x14ac:dyDescent="0.25">
      <c r="A183" s="53" t="s">
        <v>3</v>
      </c>
      <c r="B183" s="54" t="s">
        <v>7</v>
      </c>
      <c r="C183" s="55" t="s">
        <v>2</v>
      </c>
      <c r="D183" s="55" t="s">
        <v>31</v>
      </c>
      <c r="E183" s="56" t="s">
        <v>32</v>
      </c>
      <c r="F183" s="57" t="s">
        <v>15</v>
      </c>
    </row>
    <row r="184" spans="1:6" x14ac:dyDescent="0.25">
      <c r="A184" s="36">
        <v>1</v>
      </c>
      <c r="B184" s="37" t="s">
        <v>201</v>
      </c>
      <c r="C184" s="38" t="s">
        <v>40</v>
      </c>
      <c r="D184" s="38">
        <v>20</v>
      </c>
      <c r="E184" s="86"/>
      <c r="F184" s="58">
        <f>D184*E184</f>
        <v>0</v>
      </c>
    </row>
    <row r="185" spans="1:6" x14ac:dyDescent="0.25">
      <c r="A185" s="40">
        <v>2</v>
      </c>
      <c r="B185" s="41" t="s">
        <v>202</v>
      </c>
      <c r="C185" s="42" t="s">
        <v>40</v>
      </c>
      <c r="D185" s="42">
        <v>8</v>
      </c>
      <c r="E185" s="87"/>
      <c r="F185" s="58">
        <f t="shared" ref="F185:F193" si="4">D185*E185</f>
        <v>0</v>
      </c>
    </row>
    <row r="186" spans="1:6" x14ac:dyDescent="0.25">
      <c r="A186" s="40">
        <v>3</v>
      </c>
      <c r="B186" s="41" t="s">
        <v>203</v>
      </c>
      <c r="C186" s="42" t="s">
        <v>40</v>
      </c>
      <c r="D186" s="42">
        <v>2</v>
      </c>
      <c r="E186" s="87"/>
      <c r="F186" s="58">
        <f t="shared" si="4"/>
        <v>0</v>
      </c>
    </row>
    <row r="187" spans="1:6" x14ac:dyDescent="0.25">
      <c r="A187" s="40">
        <v>4</v>
      </c>
      <c r="B187" s="41" t="s">
        <v>204</v>
      </c>
      <c r="C187" s="42" t="s">
        <v>40</v>
      </c>
      <c r="D187" s="42">
        <v>10</v>
      </c>
      <c r="E187" s="87"/>
      <c r="F187" s="58">
        <f t="shared" si="4"/>
        <v>0</v>
      </c>
    </row>
    <row r="188" spans="1:6" ht="30" x14ac:dyDescent="0.25">
      <c r="A188" s="40">
        <v>5</v>
      </c>
      <c r="B188" s="41" t="s">
        <v>205</v>
      </c>
      <c r="C188" s="42" t="s">
        <v>40</v>
      </c>
      <c r="D188" s="42">
        <v>30</v>
      </c>
      <c r="E188" s="87"/>
      <c r="F188" s="58">
        <f t="shared" si="4"/>
        <v>0</v>
      </c>
    </row>
    <row r="189" spans="1:6" x14ac:dyDescent="0.25">
      <c r="A189" s="40">
        <v>6</v>
      </c>
      <c r="B189" s="41" t="s">
        <v>206</v>
      </c>
      <c r="C189" s="42" t="s">
        <v>40</v>
      </c>
      <c r="D189" s="42">
        <v>40</v>
      </c>
      <c r="E189" s="87"/>
      <c r="F189" s="58">
        <f t="shared" si="4"/>
        <v>0</v>
      </c>
    </row>
    <row r="190" spans="1:6" x14ac:dyDescent="0.25">
      <c r="A190" s="40">
        <v>7</v>
      </c>
      <c r="B190" s="41" t="s">
        <v>207</v>
      </c>
      <c r="C190" s="42" t="s">
        <v>40</v>
      </c>
      <c r="D190" s="42">
        <v>170</v>
      </c>
      <c r="E190" s="87"/>
      <c r="F190" s="58">
        <f t="shared" si="4"/>
        <v>0</v>
      </c>
    </row>
    <row r="191" spans="1:6" x14ac:dyDescent="0.25">
      <c r="A191" s="40">
        <v>8</v>
      </c>
      <c r="B191" s="41" t="s">
        <v>208</v>
      </c>
      <c r="C191" s="42" t="s">
        <v>40</v>
      </c>
      <c r="D191" s="42">
        <v>50</v>
      </c>
      <c r="E191" s="87"/>
      <c r="F191" s="58">
        <f t="shared" si="4"/>
        <v>0</v>
      </c>
    </row>
    <row r="192" spans="1:6" x14ac:dyDescent="0.25">
      <c r="A192" s="40">
        <v>9</v>
      </c>
      <c r="B192" s="41" t="s">
        <v>209</v>
      </c>
      <c r="C192" s="42" t="s">
        <v>40</v>
      </c>
      <c r="D192" s="42">
        <v>10</v>
      </c>
      <c r="E192" s="87"/>
      <c r="F192" s="58">
        <f t="shared" si="4"/>
        <v>0</v>
      </c>
    </row>
    <row r="193" spans="1:6" x14ac:dyDescent="0.25">
      <c r="A193" s="44">
        <v>10</v>
      </c>
      <c r="B193" s="45" t="s">
        <v>210</v>
      </c>
      <c r="C193" s="46" t="s">
        <v>40</v>
      </c>
      <c r="D193" s="46">
        <v>5</v>
      </c>
      <c r="E193" s="88"/>
      <c r="F193" s="61">
        <f t="shared" si="4"/>
        <v>0</v>
      </c>
    </row>
    <row r="194" spans="1:6" ht="45" x14ac:dyDescent="0.25">
      <c r="A194" s="48"/>
      <c r="B194" s="49" t="s">
        <v>211</v>
      </c>
      <c r="C194" s="48"/>
      <c r="D194" s="48"/>
      <c r="E194" s="50"/>
      <c r="F194" s="51"/>
    </row>
    <row r="195" spans="1:6" ht="15" customHeight="1" x14ac:dyDescent="0.25">
      <c r="A195" s="48"/>
      <c r="C195" s="48"/>
      <c r="D195" s="48"/>
      <c r="E195" s="50"/>
      <c r="F195" s="50"/>
    </row>
    <row r="196" spans="1:6" x14ac:dyDescent="0.25">
      <c r="A196" s="27" t="s">
        <v>36</v>
      </c>
      <c r="B196" s="28"/>
      <c r="C196" s="28"/>
      <c r="D196" s="28"/>
      <c r="E196" s="28"/>
      <c r="F196" s="29"/>
    </row>
    <row r="197" spans="1:6" ht="38.25" x14ac:dyDescent="0.25">
      <c r="A197" s="53" t="s">
        <v>3</v>
      </c>
      <c r="B197" s="54" t="s">
        <v>8</v>
      </c>
      <c r="C197" s="55" t="s">
        <v>2</v>
      </c>
      <c r="D197" s="55" t="s">
        <v>31</v>
      </c>
      <c r="E197" s="56" t="s">
        <v>32</v>
      </c>
      <c r="F197" s="57" t="s">
        <v>15</v>
      </c>
    </row>
    <row r="198" spans="1:6" x14ac:dyDescent="0.25">
      <c r="A198" s="36">
        <v>1</v>
      </c>
      <c r="B198" s="37" t="s">
        <v>212</v>
      </c>
      <c r="C198" s="38" t="s">
        <v>40</v>
      </c>
      <c r="D198" s="38">
        <v>80</v>
      </c>
      <c r="E198" s="86"/>
      <c r="F198" s="58">
        <f>D198*E198</f>
        <v>0</v>
      </c>
    </row>
    <row r="199" spans="1:6" x14ac:dyDescent="0.25">
      <c r="A199" s="40">
        <v>2</v>
      </c>
      <c r="B199" s="41" t="s">
        <v>213</v>
      </c>
      <c r="C199" s="42" t="s">
        <v>40</v>
      </c>
      <c r="D199" s="42">
        <v>450</v>
      </c>
      <c r="E199" s="87"/>
      <c r="F199" s="58">
        <f t="shared" ref="F199:F213" si="5">D199*E199</f>
        <v>0</v>
      </c>
    </row>
    <row r="200" spans="1:6" x14ac:dyDescent="0.25">
      <c r="A200" s="40">
        <v>3</v>
      </c>
      <c r="B200" s="41" t="s">
        <v>214</v>
      </c>
      <c r="C200" s="42" t="s">
        <v>40</v>
      </c>
      <c r="D200" s="42">
        <v>250</v>
      </c>
      <c r="E200" s="87"/>
      <c r="F200" s="58">
        <f t="shared" si="5"/>
        <v>0</v>
      </c>
    </row>
    <row r="201" spans="1:6" x14ac:dyDescent="0.25">
      <c r="A201" s="40">
        <v>4</v>
      </c>
      <c r="B201" s="41" t="s">
        <v>215</v>
      </c>
      <c r="C201" s="42" t="s">
        <v>40</v>
      </c>
      <c r="D201" s="42">
        <v>250</v>
      </c>
      <c r="E201" s="87"/>
      <c r="F201" s="58">
        <f t="shared" si="5"/>
        <v>0</v>
      </c>
    </row>
    <row r="202" spans="1:6" x14ac:dyDescent="0.25">
      <c r="A202" s="40">
        <v>5</v>
      </c>
      <c r="B202" s="41" t="s">
        <v>216</v>
      </c>
      <c r="C202" s="42" t="s">
        <v>40</v>
      </c>
      <c r="D202" s="42">
        <v>250</v>
      </c>
      <c r="E202" s="87"/>
      <c r="F202" s="58">
        <f t="shared" si="5"/>
        <v>0</v>
      </c>
    </row>
    <row r="203" spans="1:6" x14ac:dyDescent="0.25">
      <c r="A203" s="40">
        <v>6</v>
      </c>
      <c r="B203" s="41" t="s">
        <v>217</v>
      </c>
      <c r="C203" s="42" t="s">
        <v>40</v>
      </c>
      <c r="D203" s="42">
        <v>200</v>
      </c>
      <c r="E203" s="87"/>
      <c r="F203" s="58">
        <f t="shared" si="5"/>
        <v>0</v>
      </c>
    </row>
    <row r="204" spans="1:6" x14ac:dyDescent="0.25">
      <c r="A204" s="40">
        <v>7</v>
      </c>
      <c r="B204" s="41" t="s">
        <v>218</v>
      </c>
      <c r="C204" s="42" t="s">
        <v>40</v>
      </c>
      <c r="D204" s="42">
        <v>10</v>
      </c>
      <c r="E204" s="87"/>
      <c r="F204" s="58">
        <f t="shared" si="5"/>
        <v>0</v>
      </c>
    </row>
    <row r="205" spans="1:6" x14ac:dyDescent="0.25">
      <c r="A205" s="40">
        <v>8</v>
      </c>
      <c r="B205" s="41" t="s">
        <v>219</v>
      </c>
      <c r="C205" s="42" t="s">
        <v>220</v>
      </c>
      <c r="D205" s="42">
        <v>25</v>
      </c>
      <c r="E205" s="87"/>
      <c r="F205" s="58">
        <f t="shared" si="5"/>
        <v>0</v>
      </c>
    </row>
    <row r="206" spans="1:6" x14ac:dyDescent="0.25">
      <c r="A206" s="40">
        <v>9</v>
      </c>
      <c r="B206" s="41" t="s">
        <v>221</v>
      </c>
      <c r="C206" s="42" t="s">
        <v>222</v>
      </c>
      <c r="D206" s="42">
        <v>30</v>
      </c>
      <c r="E206" s="87"/>
      <c r="F206" s="58">
        <f t="shared" si="5"/>
        <v>0</v>
      </c>
    </row>
    <row r="207" spans="1:6" x14ac:dyDescent="0.25">
      <c r="A207" s="40">
        <v>10</v>
      </c>
      <c r="B207" s="41" t="s">
        <v>223</v>
      </c>
      <c r="C207" s="42" t="s">
        <v>220</v>
      </c>
      <c r="D207" s="42">
        <v>20</v>
      </c>
      <c r="E207" s="87"/>
      <c r="F207" s="58">
        <f t="shared" si="5"/>
        <v>0</v>
      </c>
    </row>
    <row r="208" spans="1:6" x14ac:dyDescent="0.25">
      <c r="A208" s="40">
        <v>11</v>
      </c>
      <c r="B208" s="41" t="s">
        <v>224</v>
      </c>
      <c r="C208" s="42" t="s">
        <v>220</v>
      </c>
      <c r="D208" s="42">
        <v>30</v>
      </c>
      <c r="E208" s="87"/>
      <c r="F208" s="58">
        <f t="shared" si="5"/>
        <v>0</v>
      </c>
    </row>
    <row r="209" spans="1:6" x14ac:dyDescent="0.25">
      <c r="A209" s="40">
        <v>12</v>
      </c>
      <c r="B209" s="41" t="s">
        <v>225</v>
      </c>
      <c r="C209" s="42" t="s">
        <v>220</v>
      </c>
      <c r="D209" s="42">
        <v>5</v>
      </c>
      <c r="E209" s="87"/>
      <c r="F209" s="58">
        <f t="shared" si="5"/>
        <v>0</v>
      </c>
    </row>
    <row r="210" spans="1:6" x14ac:dyDescent="0.25">
      <c r="A210" s="40">
        <v>13</v>
      </c>
      <c r="B210" s="41" t="s">
        <v>226</v>
      </c>
      <c r="C210" s="42" t="s">
        <v>227</v>
      </c>
      <c r="D210" s="42">
        <v>40</v>
      </c>
      <c r="E210" s="87"/>
      <c r="F210" s="58">
        <f t="shared" si="5"/>
        <v>0</v>
      </c>
    </row>
    <row r="211" spans="1:6" x14ac:dyDescent="0.25">
      <c r="A211" s="40">
        <v>14</v>
      </c>
      <c r="B211" s="41" t="s">
        <v>228</v>
      </c>
      <c r="C211" s="42" t="s">
        <v>229</v>
      </c>
      <c r="D211" s="42">
        <v>50</v>
      </c>
      <c r="E211" s="87"/>
      <c r="F211" s="58">
        <f t="shared" si="5"/>
        <v>0</v>
      </c>
    </row>
    <row r="212" spans="1:6" x14ac:dyDescent="0.25">
      <c r="A212" s="40">
        <v>15</v>
      </c>
      <c r="B212" s="41" t="s">
        <v>230</v>
      </c>
      <c r="C212" s="42" t="s">
        <v>229</v>
      </c>
      <c r="D212" s="42">
        <v>20</v>
      </c>
      <c r="E212" s="87"/>
      <c r="F212" s="58">
        <f t="shared" si="5"/>
        <v>0</v>
      </c>
    </row>
    <row r="213" spans="1:6" x14ac:dyDescent="0.25">
      <c r="A213" s="44">
        <v>16</v>
      </c>
      <c r="B213" s="45" t="s">
        <v>231</v>
      </c>
      <c r="C213" s="46" t="s">
        <v>229</v>
      </c>
      <c r="D213" s="46">
        <v>15</v>
      </c>
      <c r="E213" s="88"/>
      <c r="F213" s="61">
        <f t="shared" si="5"/>
        <v>0</v>
      </c>
    </row>
    <row r="214" spans="1:6" x14ac:dyDescent="0.25">
      <c r="A214" s="48"/>
      <c r="B214" s="49"/>
      <c r="C214" s="48"/>
      <c r="D214" s="48"/>
      <c r="E214" s="50"/>
      <c r="F214" s="51"/>
    </row>
    <row r="215" spans="1:6" x14ac:dyDescent="0.25">
      <c r="A215" s="48"/>
      <c r="B215" s="43"/>
      <c r="C215" s="48"/>
      <c r="D215" s="48"/>
      <c r="E215" s="50"/>
      <c r="F215" s="50"/>
    </row>
    <row r="216" spans="1:6" x14ac:dyDescent="0.25">
      <c r="A216" s="27" t="s">
        <v>37</v>
      </c>
      <c r="B216" s="28"/>
      <c r="C216" s="28"/>
      <c r="D216" s="28"/>
      <c r="E216" s="28"/>
      <c r="F216" s="29"/>
    </row>
    <row r="217" spans="1:6" ht="38.25" x14ac:dyDescent="0.25">
      <c r="A217" s="53" t="s">
        <v>3</v>
      </c>
      <c r="B217" s="54" t="s">
        <v>9</v>
      </c>
      <c r="C217" s="55" t="s">
        <v>2</v>
      </c>
      <c r="D217" s="55" t="s">
        <v>31</v>
      </c>
      <c r="E217" s="56" t="s">
        <v>32</v>
      </c>
      <c r="F217" s="57" t="s">
        <v>15</v>
      </c>
    </row>
    <row r="218" spans="1:6" x14ac:dyDescent="0.25">
      <c r="A218" s="36">
        <v>1</v>
      </c>
      <c r="B218" s="37" t="s">
        <v>232</v>
      </c>
      <c r="C218" s="38" t="s">
        <v>40</v>
      </c>
      <c r="D218" s="38">
        <v>30</v>
      </c>
      <c r="E218" s="86"/>
      <c r="F218" s="58">
        <f>D218*E218</f>
        <v>0</v>
      </c>
    </row>
    <row r="219" spans="1:6" x14ac:dyDescent="0.25">
      <c r="A219" s="40">
        <v>2</v>
      </c>
      <c r="B219" s="41" t="s">
        <v>233</v>
      </c>
      <c r="C219" s="42" t="s">
        <v>40</v>
      </c>
      <c r="D219" s="42">
        <v>320</v>
      </c>
      <c r="E219" s="87"/>
      <c r="F219" s="58">
        <f t="shared" ref="F219:F255" si="6">D219*E219</f>
        <v>0</v>
      </c>
    </row>
    <row r="220" spans="1:6" x14ac:dyDescent="0.25">
      <c r="A220" s="40">
        <v>3</v>
      </c>
      <c r="B220" s="41" t="s">
        <v>234</v>
      </c>
      <c r="C220" s="42" t="s">
        <v>40</v>
      </c>
      <c r="D220" s="42">
        <v>250</v>
      </c>
      <c r="E220" s="87"/>
      <c r="F220" s="58">
        <f t="shared" si="6"/>
        <v>0</v>
      </c>
    </row>
    <row r="221" spans="1:6" ht="30" x14ac:dyDescent="0.25">
      <c r="A221" s="40">
        <v>4</v>
      </c>
      <c r="B221" s="41" t="s">
        <v>235</v>
      </c>
      <c r="C221" s="42" t="s">
        <v>40</v>
      </c>
      <c r="D221" s="42">
        <v>1800</v>
      </c>
      <c r="E221" s="87"/>
      <c r="F221" s="58">
        <f t="shared" si="6"/>
        <v>0</v>
      </c>
    </row>
    <row r="222" spans="1:6" x14ac:dyDescent="0.25">
      <c r="A222" s="40">
        <v>5</v>
      </c>
      <c r="B222" s="41" t="s">
        <v>236</v>
      </c>
      <c r="C222" s="42" t="s">
        <v>40</v>
      </c>
      <c r="D222" s="42">
        <v>140</v>
      </c>
      <c r="E222" s="87"/>
      <c r="F222" s="58">
        <f t="shared" si="6"/>
        <v>0</v>
      </c>
    </row>
    <row r="223" spans="1:6" x14ac:dyDescent="0.25">
      <c r="A223" s="40">
        <v>6</v>
      </c>
      <c r="B223" s="41" t="s">
        <v>237</v>
      </c>
      <c r="C223" s="42" t="s">
        <v>40</v>
      </c>
      <c r="D223" s="42">
        <v>900</v>
      </c>
      <c r="E223" s="87"/>
      <c r="F223" s="58">
        <f t="shared" si="6"/>
        <v>0</v>
      </c>
    </row>
    <row r="224" spans="1:6" x14ac:dyDescent="0.25">
      <c r="A224" s="40">
        <v>7</v>
      </c>
      <c r="B224" s="41" t="s">
        <v>238</v>
      </c>
      <c r="C224" s="42" t="s">
        <v>40</v>
      </c>
      <c r="D224" s="42">
        <v>40</v>
      </c>
      <c r="E224" s="87"/>
      <c r="F224" s="58">
        <f t="shared" si="6"/>
        <v>0</v>
      </c>
    </row>
    <row r="225" spans="1:6" x14ac:dyDescent="0.25">
      <c r="A225" s="40">
        <v>8</v>
      </c>
      <c r="B225" s="41" t="s">
        <v>239</v>
      </c>
      <c r="C225" s="42" t="s">
        <v>40</v>
      </c>
      <c r="D225" s="42">
        <v>60</v>
      </c>
      <c r="E225" s="87"/>
      <c r="F225" s="58">
        <f t="shared" si="6"/>
        <v>0</v>
      </c>
    </row>
    <row r="226" spans="1:6" x14ac:dyDescent="0.25">
      <c r="A226" s="40">
        <v>9</v>
      </c>
      <c r="B226" s="41" t="s">
        <v>240</v>
      </c>
      <c r="C226" s="42" t="s">
        <v>40</v>
      </c>
      <c r="D226" s="42">
        <v>200</v>
      </c>
      <c r="E226" s="87"/>
      <c r="F226" s="58">
        <f t="shared" si="6"/>
        <v>0</v>
      </c>
    </row>
    <row r="227" spans="1:6" ht="30" x14ac:dyDescent="0.25">
      <c r="A227" s="40">
        <v>10</v>
      </c>
      <c r="B227" s="41" t="s">
        <v>241</v>
      </c>
      <c r="C227" s="42" t="s">
        <v>40</v>
      </c>
      <c r="D227" s="42">
        <v>600</v>
      </c>
      <c r="E227" s="87"/>
      <c r="F227" s="58">
        <f t="shared" si="6"/>
        <v>0</v>
      </c>
    </row>
    <row r="228" spans="1:6" ht="30" x14ac:dyDescent="0.25">
      <c r="A228" s="40">
        <v>11</v>
      </c>
      <c r="B228" s="41" t="s">
        <v>242</v>
      </c>
      <c r="C228" s="42" t="s">
        <v>40</v>
      </c>
      <c r="D228" s="42">
        <v>1000</v>
      </c>
      <c r="E228" s="87"/>
      <c r="F228" s="58">
        <f t="shared" si="6"/>
        <v>0</v>
      </c>
    </row>
    <row r="229" spans="1:6" x14ac:dyDescent="0.25">
      <c r="A229" s="40">
        <v>12</v>
      </c>
      <c r="B229" s="41" t="s">
        <v>243</v>
      </c>
      <c r="C229" s="42" t="s">
        <v>128</v>
      </c>
      <c r="D229" s="42">
        <v>20</v>
      </c>
      <c r="E229" s="87"/>
      <c r="F229" s="58">
        <f t="shared" si="6"/>
        <v>0</v>
      </c>
    </row>
    <row r="230" spans="1:6" x14ac:dyDescent="0.25">
      <c r="A230" s="40">
        <v>13</v>
      </c>
      <c r="B230" s="41" t="s">
        <v>244</v>
      </c>
      <c r="C230" s="42" t="s">
        <v>40</v>
      </c>
      <c r="D230" s="42">
        <v>22</v>
      </c>
      <c r="E230" s="87"/>
      <c r="F230" s="58">
        <f t="shared" si="6"/>
        <v>0</v>
      </c>
    </row>
    <row r="231" spans="1:6" x14ac:dyDescent="0.25">
      <c r="A231" s="40">
        <v>14</v>
      </c>
      <c r="B231" s="41" t="s">
        <v>245</v>
      </c>
      <c r="C231" s="42" t="s">
        <v>40</v>
      </c>
      <c r="D231" s="42">
        <v>15</v>
      </c>
      <c r="E231" s="87"/>
      <c r="F231" s="58">
        <f t="shared" si="6"/>
        <v>0</v>
      </c>
    </row>
    <row r="232" spans="1:6" x14ac:dyDescent="0.25">
      <c r="A232" s="40">
        <v>15</v>
      </c>
      <c r="B232" s="41" t="s">
        <v>246</v>
      </c>
      <c r="C232" s="42" t="s">
        <v>40</v>
      </c>
      <c r="D232" s="42">
        <v>200</v>
      </c>
      <c r="E232" s="87"/>
      <c r="F232" s="58">
        <f t="shared" si="6"/>
        <v>0</v>
      </c>
    </row>
    <row r="233" spans="1:6" x14ac:dyDescent="0.25">
      <c r="A233" s="40">
        <v>16</v>
      </c>
      <c r="B233" s="41" t="s">
        <v>247</v>
      </c>
      <c r="C233" s="42" t="s">
        <v>40</v>
      </c>
      <c r="D233" s="42">
        <v>200</v>
      </c>
      <c r="E233" s="87"/>
      <c r="F233" s="58">
        <f t="shared" si="6"/>
        <v>0</v>
      </c>
    </row>
    <row r="234" spans="1:6" x14ac:dyDescent="0.25">
      <c r="A234" s="40">
        <v>17</v>
      </c>
      <c r="B234" s="41" t="s">
        <v>248</v>
      </c>
      <c r="C234" s="42" t="s">
        <v>40</v>
      </c>
      <c r="D234" s="42">
        <v>12700</v>
      </c>
      <c r="E234" s="87"/>
      <c r="F234" s="58">
        <f t="shared" si="6"/>
        <v>0</v>
      </c>
    </row>
    <row r="235" spans="1:6" x14ac:dyDescent="0.25">
      <c r="A235" s="40">
        <v>18</v>
      </c>
      <c r="B235" s="41" t="s">
        <v>249</v>
      </c>
      <c r="C235" s="42" t="s">
        <v>40</v>
      </c>
      <c r="D235" s="42">
        <v>1200</v>
      </c>
      <c r="E235" s="87"/>
      <c r="F235" s="58">
        <f t="shared" si="6"/>
        <v>0</v>
      </c>
    </row>
    <row r="236" spans="1:6" x14ac:dyDescent="0.25">
      <c r="A236" s="40">
        <v>19</v>
      </c>
      <c r="B236" s="41" t="s">
        <v>250</v>
      </c>
      <c r="C236" s="42" t="s">
        <v>40</v>
      </c>
      <c r="D236" s="42">
        <v>350</v>
      </c>
      <c r="E236" s="87"/>
      <c r="F236" s="58">
        <f t="shared" si="6"/>
        <v>0</v>
      </c>
    </row>
    <row r="237" spans="1:6" x14ac:dyDescent="0.25">
      <c r="A237" s="40">
        <v>20</v>
      </c>
      <c r="B237" s="41" t="s">
        <v>251</v>
      </c>
      <c r="C237" s="42" t="s">
        <v>40</v>
      </c>
      <c r="D237" s="42">
        <v>350</v>
      </c>
      <c r="E237" s="87"/>
      <c r="F237" s="58">
        <f t="shared" si="6"/>
        <v>0</v>
      </c>
    </row>
    <row r="238" spans="1:6" x14ac:dyDescent="0.25">
      <c r="A238" s="40">
        <v>21</v>
      </c>
      <c r="B238" s="41" t="s">
        <v>252</v>
      </c>
      <c r="C238" s="42" t="s">
        <v>40</v>
      </c>
      <c r="D238" s="42">
        <v>500</v>
      </c>
      <c r="E238" s="87"/>
      <c r="F238" s="58">
        <f t="shared" si="6"/>
        <v>0</v>
      </c>
    </row>
    <row r="239" spans="1:6" ht="30" x14ac:dyDescent="0.25">
      <c r="A239" s="40">
        <v>22</v>
      </c>
      <c r="B239" s="41" t="s">
        <v>253</v>
      </c>
      <c r="C239" s="42" t="s">
        <v>40</v>
      </c>
      <c r="D239" s="42">
        <v>450</v>
      </c>
      <c r="E239" s="87"/>
      <c r="F239" s="58">
        <f t="shared" si="6"/>
        <v>0</v>
      </c>
    </row>
    <row r="240" spans="1:6" x14ac:dyDescent="0.25">
      <c r="A240" s="40">
        <v>23</v>
      </c>
      <c r="B240" s="41" t="s">
        <v>254</v>
      </c>
      <c r="C240" s="42" t="s">
        <v>40</v>
      </c>
      <c r="D240" s="42">
        <v>200</v>
      </c>
      <c r="E240" s="87"/>
      <c r="F240" s="58">
        <f t="shared" si="6"/>
        <v>0</v>
      </c>
    </row>
    <row r="241" spans="1:6" ht="30" x14ac:dyDescent="0.25">
      <c r="A241" s="40">
        <v>24</v>
      </c>
      <c r="B241" s="41" t="s">
        <v>255</v>
      </c>
      <c r="C241" s="42" t="s">
        <v>40</v>
      </c>
      <c r="D241" s="42">
        <v>850</v>
      </c>
      <c r="E241" s="87"/>
      <c r="F241" s="58">
        <f t="shared" si="6"/>
        <v>0</v>
      </c>
    </row>
    <row r="242" spans="1:6" ht="30" x14ac:dyDescent="0.25">
      <c r="A242" s="40">
        <v>25</v>
      </c>
      <c r="B242" s="41" t="s">
        <v>256</v>
      </c>
      <c r="C242" s="42" t="s">
        <v>40</v>
      </c>
      <c r="D242" s="42">
        <v>600</v>
      </c>
      <c r="E242" s="87"/>
      <c r="F242" s="58">
        <f t="shared" si="6"/>
        <v>0</v>
      </c>
    </row>
    <row r="243" spans="1:6" x14ac:dyDescent="0.25">
      <c r="A243" s="40">
        <v>26</v>
      </c>
      <c r="B243" s="41" t="s">
        <v>257</v>
      </c>
      <c r="C243" s="42" t="s">
        <v>40</v>
      </c>
      <c r="D243" s="42">
        <v>250</v>
      </c>
      <c r="E243" s="87"/>
      <c r="F243" s="58">
        <f t="shared" si="6"/>
        <v>0</v>
      </c>
    </row>
    <row r="244" spans="1:6" x14ac:dyDescent="0.25">
      <c r="A244" s="40">
        <v>27</v>
      </c>
      <c r="B244" s="41" t="s">
        <v>258</v>
      </c>
      <c r="C244" s="42" t="s">
        <v>40</v>
      </c>
      <c r="D244" s="42">
        <v>300</v>
      </c>
      <c r="E244" s="87"/>
      <c r="F244" s="58">
        <f t="shared" si="6"/>
        <v>0</v>
      </c>
    </row>
    <row r="245" spans="1:6" x14ac:dyDescent="0.25">
      <c r="A245" s="40">
        <v>28</v>
      </c>
      <c r="B245" s="41" t="s">
        <v>259</v>
      </c>
      <c r="C245" s="42" t="s">
        <v>40</v>
      </c>
      <c r="D245" s="42">
        <v>200</v>
      </c>
      <c r="E245" s="87"/>
      <c r="F245" s="58">
        <f t="shared" si="6"/>
        <v>0</v>
      </c>
    </row>
    <row r="246" spans="1:6" x14ac:dyDescent="0.25">
      <c r="A246" s="40">
        <v>29</v>
      </c>
      <c r="B246" s="41" t="s">
        <v>260</v>
      </c>
      <c r="C246" s="42" t="s">
        <v>40</v>
      </c>
      <c r="D246" s="42">
        <v>160</v>
      </c>
      <c r="E246" s="87"/>
      <c r="F246" s="58">
        <f t="shared" si="6"/>
        <v>0</v>
      </c>
    </row>
    <row r="247" spans="1:6" x14ac:dyDescent="0.25">
      <c r="A247" s="40">
        <v>30</v>
      </c>
      <c r="B247" s="41" t="s">
        <v>261</v>
      </c>
      <c r="C247" s="42" t="s">
        <v>40</v>
      </c>
      <c r="D247" s="42">
        <v>24</v>
      </c>
      <c r="E247" s="87"/>
      <c r="F247" s="58">
        <f t="shared" si="6"/>
        <v>0</v>
      </c>
    </row>
    <row r="248" spans="1:6" x14ac:dyDescent="0.25">
      <c r="A248" s="40">
        <v>31</v>
      </c>
      <c r="B248" s="41" t="s">
        <v>262</v>
      </c>
      <c r="C248" s="42" t="s">
        <v>40</v>
      </c>
      <c r="D248" s="42">
        <v>20</v>
      </c>
      <c r="E248" s="87"/>
      <c r="F248" s="58">
        <f t="shared" si="6"/>
        <v>0</v>
      </c>
    </row>
    <row r="249" spans="1:6" x14ac:dyDescent="0.25">
      <c r="A249" s="40">
        <v>32</v>
      </c>
      <c r="B249" s="41" t="s">
        <v>263</v>
      </c>
      <c r="C249" s="42" t="s">
        <v>40</v>
      </c>
      <c r="D249" s="42">
        <v>20</v>
      </c>
      <c r="E249" s="87"/>
      <c r="F249" s="58">
        <f t="shared" si="6"/>
        <v>0</v>
      </c>
    </row>
    <row r="250" spans="1:6" x14ac:dyDescent="0.25">
      <c r="A250" s="40">
        <v>33</v>
      </c>
      <c r="B250" s="41" t="s">
        <v>264</v>
      </c>
      <c r="C250" s="42" t="s">
        <v>40</v>
      </c>
      <c r="D250" s="42">
        <v>45</v>
      </c>
      <c r="E250" s="87"/>
      <c r="F250" s="58">
        <f t="shared" si="6"/>
        <v>0</v>
      </c>
    </row>
    <row r="251" spans="1:6" x14ac:dyDescent="0.25">
      <c r="A251" s="40">
        <v>34</v>
      </c>
      <c r="B251" s="41" t="s">
        <v>265</v>
      </c>
      <c r="C251" s="42" t="s">
        <v>40</v>
      </c>
      <c r="D251" s="42">
        <v>10</v>
      </c>
      <c r="E251" s="87"/>
      <c r="F251" s="58">
        <f t="shared" si="6"/>
        <v>0</v>
      </c>
    </row>
    <row r="252" spans="1:6" x14ac:dyDescent="0.25">
      <c r="A252" s="40">
        <v>35</v>
      </c>
      <c r="B252" s="41" t="s">
        <v>266</v>
      </c>
      <c r="C252" s="42" t="s">
        <v>40</v>
      </c>
      <c r="D252" s="42">
        <v>10</v>
      </c>
      <c r="E252" s="87"/>
      <c r="F252" s="58">
        <f t="shared" si="6"/>
        <v>0</v>
      </c>
    </row>
    <row r="253" spans="1:6" x14ac:dyDescent="0.25">
      <c r="A253" s="40">
        <v>36</v>
      </c>
      <c r="B253" s="41" t="s">
        <v>267</v>
      </c>
      <c r="C253" s="42" t="s">
        <v>40</v>
      </c>
      <c r="D253" s="42">
        <v>40</v>
      </c>
      <c r="E253" s="87"/>
      <c r="F253" s="58">
        <f t="shared" si="6"/>
        <v>0</v>
      </c>
    </row>
    <row r="254" spans="1:6" x14ac:dyDescent="0.25">
      <c r="A254" s="64">
        <v>37</v>
      </c>
      <c r="B254" s="59" t="s">
        <v>268</v>
      </c>
      <c r="C254" s="65" t="s">
        <v>40</v>
      </c>
      <c r="D254" s="65">
        <v>30</v>
      </c>
      <c r="E254" s="89"/>
      <c r="F254" s="58">
        <f t="shared" si="6"/>
        <v>0</v>
      </c>
    </row>
    <row r="255" spans="1:6" x14ac:dyDescent="0.25">
      <c r="A255" s="44">
        <v>38</v>
      </c>
      <c r="B255" s="45" t="s">
        <v>269</v>
      </c>
      <c r="C255" s="46" t="s">
        <v>40</v>
      </c>
      <c r="D255" s="46">
        <v>480</v>
      </c>
      <c r="E255" s="88"/>
      <c r="F255" s="66">
        <f t="shared" si="6"/>
        <v>0</v>
      </c>
    </row>
    <row r="256" spans="1:6" x14ac:dyDescent="0.25">
      <c r="B256" s="49"/>
      <c r="F256" s="67"/>
    </row>
    <row r="257" spans="1:7" ht="15.75" thickBot="1" x14ac:dyDescent="0.3">
      <c r="B257" s="49"/>
    </row>
    <row r="258" spans="1:7" ht="30" customHeight="1" thickBot="1" x14ac:dyDescent="0.3">
      <c r="B258" s="68" t="s">
        <v>16</v>
      </c>
      <c r="F258" s="69">
        <f>SUM(F19:F46,F51:F147,F152:F179,F184:F193,F198:F213,F218:F255)</f>
        <v>0</v>
      </c>
    </row>
    <row r="260" spans="1:7" x14ac:dyDescent="0.25">
      <c r="B260" s="70" t="s">
        <v>19</v>
      </c>
      <c r="C260" s="70"/>
      <c r="D260" s="48"/>
      <c r="E260" s="50"/>
      <c r="F260" s="50"/>
    </row>
    <row r="261" spans="1:7" ht="39" customHeight="1" x14ac:dyDescent="0.25">
      <c r="B261" s="71" t="s">
        <v>20</v>
      </c>
      <c r="C261" s="71"/>
      <c r="D261" s="71"/>
      <c r="E261" s="71"/>
      <c r="F261" s="71"/>
    </row>
    <row r="262" spans="1:7" ht="16.5" customHeight="1" x14ac:dyDescent="0.25">
      <c r="B262" s="72" t="s">
        <v>21</v>
      </c>
      <c r="C262" s="72"/>
      <c r="D262" s="72"/>
      <c r="E262" s="72"/>
      <c r="F262" s="72"/>
      <c r="G262" s="43"/>
    </row>
    <row r="263" spans="1:7" ht="15" customHeight="1" x14ac:dyDescent="0.25">
      <c r="B263" s="72" t="s">
        <v>22</v>
      </c>
      <c r="C263" s="72"/>
      <c r="D263" s="72"/>
      <c r="E263" s="72"/>
      <c r="F263" s="72"/>
    </row>
    <row r="264" spans="1:7" x14ac:dyDescent="0.25">
      <c r="B264" s="72" t="s">
        <v>23</v>
      </c>
      <c r="C264" s="72"/>
      <c r="D264" s="72"/>
      <c r="E264" s="72"/>
      <c r="F264" s="72"/>
    </row>
    <row r="266" spans="1:7" x14ac:dyDescent="0.25">
      <c r="A266" s="73" t="s">
        <v>14</v>
      </c>
      <c r="B266" s="8" t="s">
        <v>282</v>
      </c>
    </row>
    <row r="267" spans="1:7" x14ac:dyDescent="0.25">
      <c r="B267" s="8" t="s">
        <v>30</v>
      </c>
    </row>
    <row r="268" spans="1:7" ht="33.75" customHeight="1" x14ac:dyDescent="0.25">
      <c r="B268" s="71" t="s">
        <v>271</v>
      </c>
      <c r="C268" s="71"/>
      <c r="D268" s="71"/>
      <c r="E268" s="71"/>
      <c r="F268" s="71"/>
    </row>
    <row r="269" spans="1:7" ht="16.5" customHeight="1" x14ac:dyDescent="0.25">
      <c r="B269" s="8" t="s">
        <v>281</v>
      </c>
      <c r="C269" s="8"/>
      <c r="D269" s="8"/>
      <c r="E269" s="8"/>
      <c r="F269" s="8"/>
    </row>
    <row r="270" spans="1:7" ht="12.75" customHeight="1" x14ac:dyDescent="0.25">
      <c r="B270" s="74" t="s">
        <v>18</v>
      </c>
      <c r="C270" s="74"/>
      <c r="D270" s="74"/>
      <c r="E270" s="74"/>
      <c r="F270" s="74"/>
    </row>
    <row r="271" spans="1:7" x14ac:dyDescent="0.25">
      <c r="B271" s="75" t="s">
        <v>17</v>
      </c>
      <c r="C271" s="73"/>
      <c r="D271" s="73"/>
      <c r="E271" s="76"/>
    </row>
    <row r="273" spans="2:6" x14ac:dyDescent="0.25">
      <c r="B273" s="77"/>
      <c r="C273" s="77"/>
      <c r="D273" s="77"/>
      <c r="E273" s="77"/>
      <c r="F273" s="77"/>
    </row>
    <row r="274" spans="2:6" x14ac:dyDescent="0.25">
      <c r="B274" s="77"/>
      <c r="C274" s="77"/>
      <c r="D274" s="77"/>
      <c r="E274" s="77"/>
      <c r="F274" s="77"/>
    </row>
    <row r="275" spans="2:6" ht="30" customHeight="1" x14ac:dyDescent="0.25">
      <c r="B275" s="78"/>
      <c r="C275" s="79"/>
      <c r="D275" s="79"/>
      <c r="E275" s="80"/>
      <c r="F275" s="81" t="s">
        <v>24</v>
      </c>
    </row>
    <row r="276" spans="2:6" ht="15" customHeight="1" x14ac:dyDescent="0.25">
      <c r="B276" s="78"/>
      <c r="C276" s="79"/>
      <c r="D276" s="79"/>
      <c r="E276" s="80"/>
      <c r="F276" s="81" t="s">
        <v>25</v>
      </c>
    </row>
    <row r="277" spans="2:6" ht="30" x14ac:dyDescent="0.25">
      <c r="B277" s="43"/>
      <c r="C277" s="48"/>
      <c r="D277" s="48"/>
      <c r="E277" s="82"/>
      <c r="F277" s="81" t="s">
        <v>276</v>
      </c>
    </row>
    <row r="278" spans="2:6" x14ac:dyDescent="0.25">
      <c r="B278" s="83"/>
      <c r="C278" s="48"/>
      <c r="D278" s="84"/>
      <c r="E278" s="84"/>
      <c r="F278" s="84"/>
    </row>
    <row r="279" spans="2:6" x14ac:dyDescent="0.25">
      <c r="B279" s="85" t="s">
        <v>27</v>
      </c>
    </row>
  </sheetData>
  <sheetProtection algorithmName="SHA-512" hashValue="zPzmgRZdZAaI1dCi+NSzxBW3ae6tagsETYJ6nZpVYGi04Ca8UxgL+GbXAEx2YixiB8xTcYAqFPzRwyv7Mu6xPw==" saltValue="nfGdCxwYtkuVpLie7AWHow==" spinCount="100000" sheet="1" objects="1" scenarios="1"/>
  <mergeCells count="33">
    <mergeCell ref="B260:C260"/>
    <mergeCell ref="C9:F9"/>
    <mergeCell ref="C10:F10"/>
    <mergeCell ref="C11:F11"/>
    <mergeCell ref="C12:F12"/>
    <mergeCell ref="A17:F17"/>
    <mergeCell ref="A49:F49"/>
    <mergeCell ref="A150:F150"/>
    <mergeCell ref="A182:F182"/>
    <mergeCell ref="A196:F196"/>
    <mergeCell ref="A216:F216"/>
    <mergeCell ref="A15:F15"/>
    <mergeCell ref="A10:B10"/>
    <mergeCell ref="A11:B11"/>
    <mergeCell ref="A12:B12"/>
    <mergeCell ref="A13:B13"/>
    <mergeCell ref="D278:F278"/>
    <mergeCell ref="B261:F261"/>
    <mergeCell ref="B262:F262"/>
    <mergeCell ref="B263:F263"/>
    <mergeCell ref="B264:F264"/>
    <mergeCell ref="B268:F268"/>
    <mergeCell ref="B270:F270"/>
    <mergeCell ref="B273:F273"/>
    <mergeCell ref="B274:F274"/>
    <mergeCell ref="E1:F1"/>
    <mergeCell ref="C8:F8"/>
    <mergeCell ref="C13:F13"/>
    <mergeCell ref="A3:F3"/>
    <mergeCell ref="A5:F5"/>
    <mergeCell ref="A6:F6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SGPR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Asciutto Caterina</dc:creator>
  <cp:lastModifiedBy>Zallocco Valeria</cp:lastModifiedBy>
  <cp:lastPrinted>2026-04-24T10:10:34Z</cp:lastPrinted>
  <dcterms:created xsi:type="dcterms:W3CDTF">2026-04-10T13:01:35Z</dcterms:created>
  <dcterms:modified xsi:type="dcterms:W3CDTF">2026-06-26T10:05:05Z</dcterms:modified>
</cp:coreProperties>
</file>